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luis-miguel.soler\Desktop\"/>
    </mc:Choice>
  </mc:AlternateContent>
  <xr:revisionPtr revIDLastSave="0" documentId="8_{78B1C775-D08F-4690-98C1-1D9099CD32D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MANUAL ORDEN DE PRODUCCIÓN" sheetId="3" r:id="rId1"/>
    <sheet name="Orden de Producción" sheetId="2" r:id="rId2"/>
    <sheet name="Vacaciones" sheetId="1" r:id="rId3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4" i="2" l="1"/>
  <c r="O23" i="2"/>
  <c r="O22" i="2"/>
  <c r="O21" i="2"/>
  <c r="L21" i="2"/>
  <c r="L22" i="2"/>
  <c r="L23" i="2"/>
  <c r="L24" i="2"/>
  <c r="F25" i="2"/>
  <c r="N25" i="2"/>
  <c r="O17" i="2"/>
  <c r="O18" i="2"/>
  <c r="O19" i="2"/>
  <c r="O20" i="2"/>
  <c r="C7" i="2"/>
  <c r="M20" i="2" s="1"/>
  <c r="M22" i="2" l="1"/>
  <c r="M24" i="2"/>
  <c r="M23" i="2"/>
  <c r="M21" i="2"/>
  <c r="C30" i="2"/>
  <c r="C29" i="2"/>
  <c r="M17" i="2"/>
  <c r="M18" i="2"/>
  <c r="M19" i="2"/>
</calcChain>
</file>

<file path=xl/sharedStrings.xml><?xml version="1.0" encoding="utf-8"?>
<sst xmlns="http://schemas.openxmlformats.org/spreadsheetml/2006/main" count="179" uniqueCount="99">
  <si>
    <r>
      <rPr>
        <b/>
        <sz val="20"/>
        <color rgb="FFFFFFFF"/>
        <rFont val="Arial"/>
        <family val="2"/>
      </rPr>
      <t>PLANTILLA CONTROL DE VACACIONES</t>
    </r>
  </si>
  <si>
    <t>NOMBRE:</t>
  </si>
  <si>
    <t>AÑO:</t>
  </si>
  <si>
    <r>
      <rPr>
        <b/>
        <sz val="12"/>
        <color rgb="FFFFFFFF"/>
        <rFont val="Arial"/>
        <family val="2"/>
      </rPr>
      <t xml:space="preserve"> ANTIGÜEDAD:       </t>
    </r>
  </si>
  <si>
    <t>ANTIGÜEDAD:</t>
  </si>
  <si>
    <r>
      <rPr>
        <b/>
        <sz val="12"/>
        <rFont val="Arial"/>
        <family val="2"/>
      </rPr>
      <t>ENERO</t>
    </r>
  </si>
  <si>
    <r>
      <rPr>
        <b/>
        <sz val="12"/>
        <rFont val="Arial"/>
        <family val="2"/>
      </rPr>
      <t>FEBRERO</t>
    </r>
  </si>
  <si>
    <t xml:space="preserve"> PUESTO:</t>
  </si>
  <si>
    <r>
      <rPr>
        <b/>
        <sz val="12"/>
        <color rgb="FFFFFFFF"/>
        <rFont val="Arial"/>
        <family val="2"/>
      </rPr>
      <t>L</t>
    </r>
  </si>
  <si>
    <r>
      <rPr>
        <b/>
        <sz val="12"/>
        <color rgb="FFFFFFFF"/>
        <rFont val="Arial"/>
        <family val="2"/>
      </rPr>
      <t>M</t>
    </r>
  </si>
  <si>
    <t>M</t>
  </si>
  <si>
    <r>
      <rPr>
        <b/>
        <sz val="12"/>
        <color rgb="FFFFFFFF"/>
        <rFont val="Arial"/>
        <family val="2"/>
      </rPr>
      <t>J</t>
    </r>
  </si>
  <si>
    <r>
      <rPr>
        <b/>
        <sz val="12"/>
        <color rgb="FFFFFFFF"/>
        <rFont val="Arial"/>
        <family val="2"/>
      </rPr>
      <t>V</t>
    </r>
  </si>
  <si>
    <r>
      <rPr>
        <b/>
        <sz val="12"/>
        <color rgb="FFFFFFFF"/>
        <rFont val="Arial"/>
        <family val="2"/>
      </rPr>
      <t>S</t>
    </r>
  </si>
  <si>
    <r>
      <rPr>
        <b/>
        <sz val="12"/>
        <color rgb="FFFFFFFF"/>
        <rFont val="Arial"/>
        <family val="2"/>
      </rPr>
      <t>D</t>
    </r>
  </si>
  <si>
    <r>
      <rPr>
        <b/>
        <sz val="12"/>
        <color rgb="FFFFFFFF"/>
        <rFont val="Arial"/>
        <family val="2"/>
      </rPr>
      <t xml:space="preserve"> DÍAS GENERADOS:      </t>
    </r>
  </si>
  <si>
    <r>
      <rPr>
        <b/>
        <sz val="12"/>
        <color rgb="FFE8641B"/>
        <rFont val="Arial"/>
        <family val="2"/>
      </rPr>
      <t>Hasta el 31 de
diciembre:</t>
    </r>
  </si>
  <si>
    <r>
      <rPr>
        <b/>
        <sz val="12"/>
        <rFont val="Arial"/>
        <family val="2"/>
      </rPr>
      <t>MARZO</t>
    </r>
  </si>
  <si>
    <r>
      <rPr>
        <b/>
        <sz val="12"/>
        <rFont val="Arial"/>
        <family val="2"/>
      </rPr>
      <t>ABRIL</t>
    </r>
  </si>
  <si>
    <r>
      <rPr>
        <b/>
        <sz val="12"/>
        <color rgb="FFFFFFFF"/>
        <rFont val="Arial"/>
        <family val="2"/>
      </rPr>
      <t>DÍAS DE VACACIONES CONSUMIDOS:</t>
    </r>
  </si>
  <si>
    <r>
      <rPr>
        <b/>
        <sz val="12"/>
        <color rgb="FFFFFFFF"/>
        <rFont val="Arial"/>
        <family val="2"/>
      </rPr>
      <t>DÍAS PENDIENTES a-1:</t>
    </r>
  </si>
  <si>
    <r>
      <rPr>
        <b/>
        <sz val="12"/>
        <rFont val="Arial"/>
        <family val="2"/>
      </rPr>
      <t>MAYO</t>
    </r>
  </si>
  <si>
    <r>
      <rPr>
        <b/>
        <sz val="12"/>
        <rFont val="Arial"/>
        <family val="2"/>
      </rPr>
      <t>JUNIO</t>
    </r>
  </si>
  <si>
    <r>
      <rPr>
        <b/>
        <sz val="12"/>
        <color rgb="FFFFFFFF"/>
        <rFont val="Arial"/>
        <family val="2"/>
      </rPr>
      <t xml:space="preserve"> TOTAL:  </t>
    </r>
  </si>
  <si>
    <r>
      <rPr>
        <b/>
        <sz val="12"/>
        <color rgb="FFFFFFFF"/>
        <rFont val="Arial"/>
        <family val="2"/>
      </rPr>
      <t>DÍAS EXTRAS GENERADOS:</t>
    </r>
  </si>
  <si>
    <t>JULIO</t>
  </si>
  <si>
    <r>
      <rPr>
        <b/>
        <sz val="12"/>
        <rFont val="Arial"/>
        <family val="2"/>
      </rPr>
      <t>AGOSTO</t>
    </r>
  </si>
  <si>
    <r>
      <rPr>
        <sz val="12"/>
        <rFont val="Arial"/>
        <family val="2"/>
      </rPr>
      <t>* Cada cuadro funciona independiente</t>
    </r>
  </si>
  <si>
    <r>
      <rPr>
        <b/>
        <sz val="12"/>
        <color rgb="FFFFFFFF"/>
        <rFont val="Arial"/>
        <family val="2"/>
      </rPr>
      <t>PERIODO DE VACACIONES</t>
    </r>
  </si>
  <si>
    <r>
      <rPr>
        <b/>
        <sz val="12"/>
        <color rgb="FFE8641B"/>
        <rFont val="Arial"/>
        <family val="2"/>
      </rPr>
      <t>PERIODO</t>
    </r>
  </si>
  <si>
    <r>
      <rPr>
        <b/>
        <sz val="12"/>
        <color rgb="FFE8641B"/>
        <rFont val="Arial"/>
        <family val="2"/>
      </rPr>
      <t>P/T</t>
    </r>
  </si>
  <si>
    <r>
      <rPr>
        <b/>
        <sz val="12"/>
        <color rgb="FFE8641B"/>
        <rFont val="Arial"/>
        <family val="2"/>
      </rPr>
      <t>FIRMA TR.</t>
    </r>
  </si>
  <si>
    <t>SEPTIEMBRE</t>
  </si>
  <si>
    <r>
      <rPr>
        <b/>
        <sz val="12"/>
        <rFont val="Arial"/>
        <family val="2"/>
      </rPr>
      <t>OCTUBRE</t>
    </r>
  </si>
  <si>
    <r>
      <rPr>
        <b/>
        <sz val="12"/>
        <rFont val="Arial"/>
        <family val="2"/>
      </rPr>
      <t>NOVIEMBRE</t>
    </r>
  </si>
  <si>
    <r>
      <rPr>
        <b/>
        <sz val="12"/>
        <rFont val="Arial"/>
        <family val="2"/>
      </rPr>
      <t>DICIEMBRE</t>
    </r>
  </si>
  <si>
    <r>
      <rPr>
        <b/>
        <sz val="12"/>
        <color rgb="FFFFFFFF"/>
        <rFont val="Arial"/>
        <family val="2"/>
      </rPr>
      <t>X</t>
    </r>
  </si>
  <si>
    <t>P/T = propuesta del trabajador</t>
  </si>
  <si>
    <r>
      <rPr>
        <sz val="12"/>
        <rFont val="Arial"/>
        <family val="2"/>
      </rPr>
      <t>* Marcar los festivos según el año</t>
    </r>
  </si>
  <si>
    <t>ORDEN DE PRODUCCIÓN</t>
  </si>
  <si>
    <t xml:space="preserve">RESTAURANTE: Unilever Food Solutions </t>
  </si>
  <si>
    <t xml:space="preserve">DESCRIPCIÓN DEL TRABAJO: </t>
  </si>
  <si>
    <t xml:space="preserve">SALSA NAPOLITANA </t>
  </si>
  <si>
    <t>ORDEN Nº:</t>
  </si>
  <si>
    <t>SALARIO MÍNIMO NETO X HORA</t>
  </si>
  <si>
    <t>SALARIO MÍNIMO BRUTO X HORA</t>
  </si>
  <si>
    <t>PREELABORACIONES COCINA</t>
  </si>
  <si>
    <t xml:space="preserve">FECHA: </t>
  </si>
  <si>
    <t>DD/MM/AA</t>
  </si>
  <si>
    <t>PROCESO</t>
  </si>
  <si>
    <t>UNIDAD</t>
  </si>
  <si>
    <t>CANTIDAD</t>
  </si>
  <si>
    <t>DESCRIPCIÓN</t>
  </si>
  <si>
    <t>TIEMPO EMPLEADO</t>
  </si>
  <si>
    <t>COSTO</t>
  </si>
  <si>
    <t>PESO FINAL</t>
  </si>
  <si>
    <t>APROVECHAMIENTO</t>
  </si>
  <si>
    <t>HORA INICIO</t>
  </si>
  <si>
    <t>HORA FINAL</t>
  </si>
  <si>
    <t>TIEMPO TOTAL MIN</t>
  </si>
  <si>
    <t>ESTIMADO</t>
  </si>
  <si>
    <t>PREPARACIÓN BASE DE TOMATE</t>
  </si>
  <si>
    <t>ALISTAMIENTO CEBOLLA</t>
  </si>
  <si>
    <t xml:space="preserve">corte y sofrito </t>
  </si>
  <si>
    <t>ALISTAMIENTO TOMATE</t>
  </si>
  <si>
    <t>COCCIÓN NAPOLITANA</t>
  </si>
  <si>
    <t xml:space="preserve">coccion </t>
  </si>
  <si>
    <t>RESUMEN</t>
  </si>
  <si>
    <t>TIEMPO TOTAL MIN (HORA INICIO - HORA FINAL)</t>
  </si>
  <si>
    <t xml:space="preserve">COSTO TOTAL DEL PROCESO </t>
  </si>
  <si>
    <r>
      <t>Manual de uso formato: Orden de producción</t>
    </r>
    <r>
      <rPr>
        <sz val="11"/>
        <color rgb="FF000000"/>
        <rFont val="Calibri"/>
        <family val="2"/>
      </rPr>
      <t> </t>
    </r>
  </si>
  <si>
    <t xml:space="preserve">Este formato nos permitirá plasmar en un formato toda la información relevante acerca de los tiempos, costos y flujos de procesos de una receta, con el fin de poder establecer el costo de la mano de obra y los limitantes de producción. 
El formato cuenta con 3 partes:  
Descripción de la orden 
Descripción y tiempo de procesos 
Resumen   </t>
  </si>
  <si>
    <r>
      <t>Descripción de la orden</t>
    </r>
    <r>
      <rPr>
        <sz val="11"/>
        <color rgb="FF000000"/>
        <rFont val="Calibri"/>
        <family val="2"/>
      </rPr>
      <t> </t>
    </r>
  </si>
  <si>
    <t>En esta se detallan las características de la orden </t>
  </si>
  <si>
    <t>Restaurante: En esta celda se escribe el nombre del negocio. </t>
  </si>
  <si>
    <t>Descripción del trabajo: En esta celda se nombra el proceso del cual se va a hablar, en este caso al ser una receta se pone su nombre, también podría ser un alistamiento o porcionamiento, incluso las labores de limpieza. </t>
  </si>
  <si>
    <t>Salario mínimo bruto x hora: Esta celda es auto calculada y no debe ser llenada, es el resultado de dividir el Salario mínimo neto x hora entre las horas laborales del mes. </t>
  </si>
  <si>
    <t>Orden N°: Es el numero de orden de trabajo, se puede asignar de forma secuencial (1,2,3,4,) o con un indicativo de área de trabajo. </t>
  </si>
  <si>
    <t>Fecha: Se debe escribir la fecha de la orden para dejar constancia de la misma</t>
  </si>
  <si>
    <r>
      <t>Descripción y tiempo de procesos</t>
    </r>
    <r>
      <rPr>
        <sz val="11"/>
        <color rgb="FF000000"/>
        <rFont val="Calibri"/>
        <family val="2"/>
      </rPr>
      <t> </t>
    </r>
  </si>
  <si>
    <t>Proceso: es el nombre del proceso a realizar. </t>
  </si>
  <si>
    <t>Cantidad: Numero total de unidades a preparar </t>
  </si>
  <si>
    <t>Descripción: Es un resumen breve del proceso a realizar. </t>
  </si>
  <si>
    <t>Hora inicio: Es la hora a la que ese paso del proceso debería iniciarse: </t>
  </si>
  <si>
    <t>Hora final: es la hora a la que ese paso del proceso debería terminar </t>
  </si>
  <si>
    <t>Tiempo total en minutos: Son los minutos que transcurren entre el inicio y la terminación del proceso </t>
  </si>
  <si>
    <t>Estimado: Esta es una columna auto calculada y no debe ser llenada, es el resultado de multiplicar los minutos empleador por el costo del minuto. </t>
  </si>
  <si>
    <t>Peso final: es la cantidad de producto que se obtiene al final del proceso. </t>
  </si>
  <si>
    <t>Aprovechamiento: Esta es una celda auto calculada y no debe ser llenada, es el resultado de dividir el peso final entre la cantidad. </t>
  </si>
  <si>
    <r>
      <t>Resumen</t>
    </r>
    <r>
      <rPr>
        <sz val="11"/>
        <color rgb="FF000000"/>
        <rFont val="Calibri"/>
        <family val="2"/>
      </rPr>
      <t> </t>
    </r>
  </si>
  <si>
    <t>Esta es la parte mas importante del formato pues nos permite evaluar la eficiencia del proceso </t>
  </si>
  <si>
    <t>Tiempo total min: Es el tiempo total empleado por nuestro colaborador para terminar el proceso. </t>
  </si>
  <si>
    <t>Costo total del proceso: esta es una celda auto calculada, es el resultado de multiplicar los minutos por el costo del minuto. </t>
  </si>
  <si>
    <t>Aprovechamiento total: esta es una celda auto calculada, es el resultado de dividir el total de producto saliente del proceso entre el total de producto que ingresa. </t>
  </si>
  <si>
    <t>Kg</t>
  </si>
  <si>
    <t xml:space="preserve">Hidratacion en agua </t>
  </si>
  <si>
    <t>Unidad: unidad de medida si hablamos de una salsa lo tomamos en Kg, si hablamos de panadería podría ser en Unidades. </t>
  </si>
  <si>
    <t>Salario mínimo neto x hora: En esta celda se escribe el salario neto ( Salario + prestaciones de ley) en el caso del formato se tiene el salario neto teniendo en cuenta el salario mínimo en México para el 2021. </t>
  </si>
  <si>
    <t xml:space="preserve">APROVECHAMIENTO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</si>
</sst>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\ #,##0;[Red]\-&quot;$&quot;\ #,##0"/>
    <numFmt numFmtId="165" formatCode="_-&quot;$&quot;\ * #,##0.00_-;\-&quot;$&quot;\ * #,##0.00_-;_-&quot;$&quot;\ * &quot;-&quot;??_-;_-@_-"/>
    <numFmt numFmtId="166" formatCode="h:mm;@"/>
    <numFmt numFmtId="167" formatCode="#,##0.00_ ;[Red]\-#,##0.00\ "/>
    <numFmt numFmtId="168" formatCode="#,##0_ ;[Red]\-#,##0\ "/>
    <numFmt numFmtId="169" formatCode="_-&quot;$&quot;\ * #,##0_-;\-&quot;$&quot;\ * #,##0_-;_-&quot;$&quot;\ * &quot;-&quot;??_-;_-@_-"/>
    <numFmt numFmtId="170" formatCode="#,##0.000_ ;[Red]\-#,##0.000\ "/>
  </numFmts>
  <fonts count="34" x14ac:knownFonts="1">
    <font>
      <sz val="10"/>
      <color rgb="FF000000"/>
      <name val="Times New Roman"/>
      <charset val="204"/>
    </font>
    <font>
      <b/>
      <sz val="20"/>
      <name val="Arial"/>
      <family val="2"/>
    </font>
    <font>
      <b/>
      <sz val="12"/>
      <name val="Arial"/>
      <family val="2"/>
    </font>
    <font>
      <sz val="12"/>
      <color rgb="FF30303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20"/>
      <color rgb="FFFFFFFF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b/>
      <sz val="12"/>
      <color rgb="FFE8641B"/>
      <name val="Arial"/>
      <family val="2"/>
    </font>
    <font>
      <b/>
      <sz val="12"/>
      <color theme="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name val="Segoe UI"/>
      <family val="2"/>
    </font>
    <font>
      <b/>
      <sz val="20"/>
      <color theme="0"/>
      <name val="Arial"/>
      <family val="2"/>
    </font>
    <font>
      <b/>
      <sz val="12"/>
      <color indexed="43"/>
      <name val="Segoe UI"/>
      <family val="2"/>
    </font>
    <font>
      <sz val="11"/>
      <color theme="1" tint="0.34998626667073579"/>
      <name val="Segoe UI"/>
      <family val="2"/>
    </font>
    <font>
      <sz val="10"/>
      <name val="Segoe UI"/>
      <family val="2"/>
    </font>
    <font>
      <sz val="12"/>
      <color theme="1" tint="0.34998626667073579"/>
      <name val="Segoe UI"/>
      <family val="2"/>
    </font>
    <font>
      <b/>
      <sz val="11"/>
      <name val="Segoe UI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2"/>
      <name val="Segoe UI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color indexed="43"/>
      <name val="Arial"/>
      <family val="2"/>
    </font>
    <font>
      <b/>
      <sz val="12"/>
      <color theme="0"/>
      <name val="Segoe UI"/>
      <family val="2"/>
    </font>
    <font>
      <b/>
      <sz val="11"/>
      <color theme="1" tint="0.34998626667073579"/>
      <name val="Segoe UI"/>
      <family val="2"/>
    </font>
    <font>
      <b/>
      <sz val="11"/>
      <color indexed="9"/>
      <name val="Arial"/>
      <family val="2"/>
    </font>
    <font>
      <b/>
      <sz val="2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Unilever DIN Offc Pro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E8641B"/>
      </patternFill>
    </fill>
    <fill>
      <patternFill patternType="solid">
        <fgColor rgb="FFD9D9D9"/>
      </patternFill>
    </fill>
    <fill>
      <patternFill patternType="solid">
        <fgColor rgb="FFC0C0C0"/>
      </patternFill>
    </fill>
    <fill>
      <patternFill patternType="solid">
        <fgColor rgb="FFE8641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19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D7D3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rgb="FFD9D9D9"/>
      </bottom>
      <diagonal/>
    </border>
    <border>
      <left/>
      <right/>
      <top style="thin">
        <color theme="0" tint="-0.14999847407452621"/>
      </top>
      <bottom style="thin">
        <color rgb="FFD9D9D9"/>
      </bottom>
      <diagonal/>
    </border>
    <border>
      <left/>
      <right style="thin">
        <color rgb="FFD9D9D9"/>
      </right>
      <top style="thin">
        <color theme="0" tint="-0.14999847407452621"/>
      </top>
      <bottom style="thin">
        <color rgb="FFD9D9D9"/>
      </bottom>
      <diagonal/>
    </border>
    <border>
      <left style="thin">
        <color rgb="FFD9D9D9"/>
      </left>
      <right style="thin">
        <color theme="0" tint="-0.14999847407452621"/>
      </right>
      <top style="thin">
        <color theme="0" tint="-0.14999847407452621"/>
      </top>
      <bottom style="thin">
        <color rgb="FFD9D9D9"/>
      </bottom>
      <diagonal/>
    </border>
    <border>
      <left style="thin">
        <color theme="0" tint="-0.14999847407452621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theme="0" tint="-0.14999847407452621"/>
      </right>
      <top style="thin">
        <color rgb="FFD9D9D9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76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left" wrapText="1"/>
    </xf>
    <xf numFmtId="1" fontId="3" fillId="0" borderId="2" xfId="0" applyNumberFormat="1" applyFont="1" applyFill="1" applyBorder="1" applyAlignment="1">
      <alignment horizontal="right" vertical="top" shrinkToFit="1"/>
    </xf>
    <xf numFmtId="1" fontId="4" fillId="0" borderId="2" xfId="0" applyNumberFormat="1" applyFont="1" applyFill="1" applyBorder="1" applyAlignment="1">
      <alignment horizontal="right" vertical="top" shrinkToFit="1"/>
    </xf>
    <xf numFmtId="0" fontId="0" fillId="0" borderId="14" xfId="0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 wrapText="1"/>
    </xf>
    <xf numFmtId="0" fontId="2" fillId="0" borderId="21" xfId="0" applyFont="1" applyFill="1" applyBorder="1" applyAlignment="1">
      <alignment vertical="top" wrapText="1"/>
    </xf>
    <xf numFmtId="0" fontId="0" fillId="0" borderId="5" xfId="0" applyFill="1" applyBorder="1" applyAlignment="1">
      <alignment horizontal="left" wrapText="1"/>
    </xf>
    <xf numFmtId="1" fontId="4" fillId="0" borderId="16" xfId="0" applyNumberFormat="1" applyFont="1" applyFill="1" applyBorder="1" applyAlignment="1">
      <alignment horizontal="right" vertical="top" shrinkToFit="1"/>
    </xf>
    <xf numFmtId="1" fontId="4" fillId="0" borderId="16" xfId="0" applyNumberFormat="1" applyFont="1" applyFill="1" applyBorder="1" applyAlignment="1">
      <alignment horizontal="left" vertical="top" indent="1" shrinkToFit="1"/>
    </xf>
    <xf numFmtId="0" fontId="0" fillId="0" borderId="28" xfId="0" applyFill="1" applyBorder="1" applyAlignment="1">
      <alignment horizontal="left" wrapText="1"/>
    </xf>
    <xf numFmtId="0" fontId="0" fillId="0" borderId="29" xfId="0" applyFill="1" applyBorder="1" applyAlignment="1">
      <alignment horizontal="left" wrapText="1"/>
    </xf>
    <xf numFmtId="0" fontId="0" fillId="0" borderId="30" xfId="0" applyFill="1" applyBorder="1" applyAlignment="1">
      <alignment horizontal="left" wrapText="1"/>
    </xf>
    <xf numFmtId="0" fontId="2" fillId="0" borderId="22" xfId="0" applyFont="1" applyFill="1" applyBorder="1" applyAlignment="1">
      <alignment vertical="top" wrapText="1"/>
    </xf>
    <xf numFmtId="0" fontId="2" fillId="0" borderId="23" xfId="0" applyFont="1" applyFill="1" applyBorder="1" applyAlignment="1">
      <alignment vertical="top" wrapText="1"/>
    </xf>
    <xf numFmtId="0" fontId="2" fillId="0" borderId="24" xfId="0" applyFont="1" applyFill="1" applyBorder="1" applyAlignment="1">
      <alignment vertical="top" wrapText="1"/>
    </xf>
    <xf numFmtId="0" fontId="0" fillId="5" borderId="0" xfId="0" applyFill="1" applyBorder="1" applyAlignment="1">
      <alignment horizontal="left" vertical="top"/>
    </xf>
    <xf numFmtId="0" fontId="2" fillId="4" borderId="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10" fillId="5" borderId="16" xfId="0" applyFont="1" applyFill="1" applyBorder="1" applyAlignment="1" applyProtection="1">
      <alignment horizontal="right" vertical="center"/>
      <protection locked="0"/>
    </xf>
    <xf numFmtId="0" fontId="15" fillId="6" borderId="16" xfId="0" applyFont="1" applyFill="1" applyBorder="1" applyAlignment="1" applyProtection="1">
      <alignment horizontal="center"/>
      <protection locked="0"/>
    </xf>
    <xf numFmtId="0" fontId="17" fillId="7" borderId="0" xfId="0" applyFont="1" applyFill="1" applyProtection="1">
      <protection locked="0"/>
    </xf>
    <xf numFmtId="0" fontId="17" fillId="6" borderId="31" xfId="0" applyFont="1" applyFill="1" applyBorder="1" applyProtection="1">
      <protection locked="0"/>
    </xf>
    <xf numFmtId="0" fontId="17" fillId="6" borderId="32" xfId="0" applyFont="1" applyFill="1" applyBorder="1" applyProtection="1">
      <protection locked="0"/>
    </xf>
    <xf numFmtId="0" fontId="17" fillId="6" borderId="33" xfId="0" applyFont="1" applyFill="1" applyBorder="1" applyProtection="1">
      <protection locked="0"/>
    </xf>
    <xf numFmtId="0" fontId="10" fillId="5" borderId="0" xfId="0" applyFont="1" applyFill="1" applyAlignment="1" applyProtection="1">
      <alignment horizontal="right"/>
      <protection locked="0"/>
    </xf>
    <xf numFmtId="0" fontId="22" fillId="6" borderId="36" xfId="0" applyFont="1" applyFill="1" applyBorder="1" applyProtection="1">
      <protection locked="0"/>
    </xf>
    <xf numFmtId="0" fontId="22" fillId="6" borderId="37" xfId="0" applyFont="1" applyFill="1" applyBorder="1" applyProtection="1">
      <protection locked="0"/>
    </xf>
    <xf numFmtId="0" fontId="22" fillId="6" borderId="38" xfId="0" applyFont="1" applyFill="1" applyBorder="1" applyProtection="1">
      <protection locked="0"/>
    </xf>
    <xf numFmtId="0" fontId="22" fillId="7" borderId="0" xfId="0" applyFont="1" applyFill="1"/>
    <xf numFmtId="0" fontId="17" fillId="5" borderId="0" xfId="0" applyFont="1" applyFill="1"/>
    <xf numFmtId="0" fontId="15" fillId="0" borderId="0" xfId="0" applyFont="1" applyFill="1" applyAlignment="1" applyProtection="1">
      <alignment horizontal="center"/>
      <protection locked="0"/>
    </xf>
    <xf numFmtId="0" fontId="18" fillId="6" borderId="0" xfId="0" applyFont="1" applyFill="1" applyBorder="1" applyAlignment="1" applyProtection="1">
      <alignment wrapText="1"/>
      <protection locked="0"/>
    </xf>
    <xf numFmtId="0" fontId="23" fillId="8" borderId="39" xfId="0" applyFont="1" applyFill="1" applyBorder="1" applyAlignment="1">
      <alignment horizontal="center" vertical="center"/>
    </xf>
    <xf numFmtId="0" fontId="23" fillId="8" borderId="39" xfId="0" applyFont="1" applyFill="1" applyBorder="1" applyAlignment="1">
      <alignment horizontal="center" vertical="center" wrapText="1"/>
    </xf>
    <xf numFmtId="0" fontId="21" fillId="6" borderId="39" xfId="0" applyFont="1" applyFill="1" applyBorder="1" applyAlignment="1" applyProtection="1">
      <alignment horizontal="center"/>
      <protection locked="0"/>
    </xf>
    <xf numFmtId="0" fontId="21" fillId="6" borderId="39" xfId="0" applyFont="1" applyFill="1" applyBorder="1" applyAlignment="1" applyProtection="1">
      <protection locked="0"/>
    </xf>
    <xf numFmtId="166" fontId="21" fillId="0" borderId="39" xfId="0" applyNumberFormat="1" applyFont="1" applyBorder="1" applyAlignment="1" applyProtection="1">
      <alignment shrinkToFit="1"/>
      <protection locked="0"/>
    </xf>
    <xf numFmtId="1" fontId="24" fillId="9" borderId="39" xfId="0" applyNumberFormat="1" applyFont="1" applyFill="1" applyBorder="1"/>
    <xf numFmtId="169" fontId="21" fillId="6" borderId="39" xfId="1" applyNumberFormat="1" applyFont="1" applyFill="1" applyBorder="1" applyProtection="1">
      <protection locked="0"/>
    </xf>
    <xf numFmtId="168" fontId="21" fillId="6" borderId="39" xfId="0" applyNumberFormat="1" applyFont="1" applyFill="1" applyBorder="1" applyAlignment="1" applyProtection="1">
      <alignment horizontal="center"/>
      <protection locked="0"/>
    </xf>
    <xf numFmtId="9" fontId="24" fillId="9" borderId="39" xfId="2" applyFont="1" applyFill="1" applyBorder="1" applyAlignment="1">
      <alignment horizontal="center"/>
    </xf>
    <xf numFmtId="20" fontId="24" fillId="0" borderId="39" xfId="0" applyNumberFormat="1" applyFont="1" applyBorder="1"/>
    <xf numFmtId="166" fontId="24" fillId="8" borderId="39" xfId="0" applyNumberFormat="1" applyFont="1" applyFill="1" applyBorder="1" applyAlignment="1">
      <alignment vertical="center" shrinkToFit="1"/>
    </xf>
    <xf numFmtId="166" fontId="25" fillId="8" borderId="39" xfId="0" applyNumberFormat="1" applyFont="1" applyFill="1" applyBorder="1" applyAlignment="1">
      <alignment vertical="center"/>
    </xf>
    <xf numFmtId="167" fontId="23" fillId="8" borderId="39" xfId="0" applyNumberFormat="1" applyFont="1" applyFill="1" applyBorder="1" applyAlignment="1">
      <alignment vertical="center"/>
    </xf>
    <xf numFmtId="0" fontId="21" fillId="11" borderId="39" xfId="0" applyFont="1" applyFill="1" applyBorder="1" applyAlignment="1" applyProtection="1">
      <alignment horizontal="center"/>
      <protection locked="0"/>
    </xf>
    <xf numFmtId="0" fontId="17" fillId="10" borderId="40" xfId="0" applyFont="1" applyFill="1" applyBorder="1"/>
    <xf numFmtId="0" fontId="17" fillId="10" borderId="41" xfId="0" applyFont="1" applyFill="1" applyBorder="1"/>
    <xf numFmtId="0" fontId="17" fillId="10" borderId="42" xfId="0" applyFont="1" applyFill="1" applyBorder="1"/>
    <xf numFmtId="0" fontId="17" fillId="10" borderId="43" xfId="0" applyFont="1" applyFill="1" applyBorder="1"/>
    <xf numFmtId="0" fontId="17" fillId="10" borderId="0" xfId="0" applyFont="1" applyFill="1" applyBorder="1"/>
    <xf numFmtId="0" fontId="17" fillId="10" borderId="44" xfId="0" applyFont="1" applyFill="1" applyBorder="1"/>
    <xf numFmtId="0" fontId="17" fillId="10" borderId="45" xfId="0" applyFont="1" applyFill="1" applyBorder="1"/>
    <xf numFmtId="0" fontId="17" fillId="10" borderId="46" xfId="0" applyFont="1" applyFill="1" applyBorder="1"/>
    <xf numFmtId="0" fontId="17" fillId="10" borderId="47" xfId="0" applyFont="1" applyFill="1" applyBorder="1"/>
    <xf numFmtId="0" fontId="13" fillId="10" borderId="43" xfId="0" applyFont="1" applyFill="1" applyBorder="1"/>
    <xf numFmtId="0" fontId="21" fillId="5" borderId="39" xfId="0" applyFont="1" applyFill="1" applyBorder="1" applyAlignment="1" applyProtection="1">
      <protection locked="0"/>
    </xf>
    <xf numFmtId="0" fontId="13" fillId="10" borderId="0" xfId="0" applyFont="1" applyFill="1" applyBorder="1" applyAlignment="1"/>
    <xf numFmtId="164" fontId="13" fillId="10" borderId="0" xfId="0" applyNumberFormat="1" applyFont="1" applyFill="1" applyBorder="1" applyAlignment="1"/>
    <xf numFmtId="9" fontId="13" fillId="10" borderId="0" xfId="0" applyNumberFormat="1" applyFont="1" applyFill="1" applyBorder="1"/>
    <xf numFmtId="0" fontId="17" fillId="6" borderId="0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alignment wrapText="1"/>
      <protection locked="0"/>
    </xf>
    <xf numFmtId="0" fontId="15" fillId="6" borderId="0" xfId="0" applyFont="1" applyFill="1" applyBorder="1" applyAlignment="1" applyProtection="1">
      <alignment horizontal="center"/>
      <protection locked="0"/>
    </xf>
    <xf numFmtId="0" fontId="19" fillId="6" borderId="0" xfId="0" applyFont="1" applyFill="1" applyBorder="1" applyAlignment="1" applyProtection="1">
      <alignment horizontal="left"/>
      <protection locked="0"/>
    </xf>
    <xf numFmtId="0" fontId="17" fillId="6" borderId="0" xfId="0" applyFont="1" applyFill="1" applyBorder="1" applyAlignment="1" applyProtection="1">
      <alignment horizontal="center"/>
      <protection locked="0"/>
    </xf>
    <xf numFmtId="164" fontId="27" fillId="0" borderId="0" xfId="0" applyNumberFormat="1" applyFont="1" applyFill="1" applyBorder="1" applyAlignment="1" applyProtection="1">
      <alignment wrapText="1"/>
      <protection locked="0"/>
    </xf>
    <xf numFmtId="0" fontId="26" fillId="5" borderId="0" xfId="0" applyFont="1" applyFill="1" applyBorder="1" applyAlignment="1" applyProtection="1">
      <protection locked="0"/>
    </xf>
    <xf numFmtId="0" fontId="15" fillId="6" borderId="0" xfId="0" applyFont="1" applyFill="1" applyBorder="1" applyAlignment="1" applyProtection="1">
      <alignment horizontal="left"/>
      <protection locked="0"/>
    </xf>
    <xf numFmtId="0" fontId="2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left" vertical="top" wrapText="1" indent="1"/>
    </xf>
    <xf numFmtId="0" fontId="7" fillId="2" borderId="2" xfId="0" applyFont="1" applyFill="1" applyBorder="1" applyAlignment="1">
      <alignment horizontal="left" vertical="top" wrapText="1" indent="1"/>
    </xf>
    <xf numFmtId="1" fontId="3" fillId="0" borderId="14" xfId="0" applyNumberFormat="1" applyFont="1" applyFill="1" applyBorder="1" applyAlignment="1">
      <alignment horizontal="right" vertical="top" shrinkToFit="1"/>
    </xf>
    <xf numFmtId="1" fontId="4" fillId="0" borderId="14" xfId="0" applyNumberFormat="1" applyFont="1" applyFill="1" applyBorder="1" applyAlignment="1">
      <alignment horizontal="right" vertical="top" shrinkToFit="1"/>
    </xf>
    <xf numFmtId="0" fontId="10" fillId="5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left" vertical="top" wrapText="1"/>
    </xf>
    <xf numFmtId="0" fontId="33" fillId="0" borderId="0" xfId="0" applyFont="1" applyFill="1" applyBorder="1" applyAlignment="1">
      <alignment horizontal="left" vertical="center" wrapText="1"/>
    </xf>
    <xf numFmtId="170" fontId="21" fillId="6" borderId="39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24" fillId="0" borderId="4" xfId="0" applyFont="1" applyFill="1" applyBorder="1" applyAlignment="1">
      <alignment horizontal="left" vertical="center" wrapText="1" indent="29"/>
    </xf>
    <xf numFmtId="0" fontId="5" fillId="0" borderId="0" xfId="0" applyFont="1" applyFill="1" applyBorder="1" applyAlignment="1">
      <alignment horizontal="left" vertical="center" wrapText="1" indent="29"/>
    </xf>
    <xf numFmtId="0" fontId="2" fillId="0" borderId="1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1" fillId="3" borderId="17" xfId="0" applyFont="1" applyFill="1" applyBorder="1" applyAlignment="1">
      <alignment horizontal="center" vertical="top" wrapText="1"/>
    </xf>
    <xf numFmtId="0" fontId="11" fillId="3" borderId="18" xfId="0" applyFont="1" applyFill="1" applyBorder="1" applyAlignment="1">
      <alignment horizontal="center" vertical="top" wrapText="1"/>
    </xf>
    <xf numFmtId="0" fontId="11" fillId="3" borderId="22" xfId="0" applyFont="1" applyFill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top" wrapText="1"/>
    </xf>
    <xf numFmtId="0" fontId="0" fillId="0" borderId="18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0" fillId="0" borderId="18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4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 indent="29"/>
    </xf>
    <xf numFmtId="0" fontId="24" fillId="0" borderId="0" xfId="0" applyFont="1" applyFill="1" applyBorder="1" applyAlignment="1">
      <alignment horizontal="left" vertical="top" wrapText="1" indent="29"/>
    </xf>
    <xf numFmtId="0" fontId="8" fillId="0" borderId="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wrapText="1"/>
    </xf>
    <xf numFmtId="0" fontId="24" fillId="0" borderId="6" xfId="0" applyFont="1" applyFill="1" applyBorder="1" applyAlignment="1">
      <alignment horizontal="left" vertical="top" wrapText="1" indent="1"/>
    </xf>
    <xf numFmtId="0" fontId="5" fillId="0" borderId="7" xfId="0" applyFont="1" applyFill="1" applyBorder="1" applyAlignment="1">
      <alignment horizontal="left" vertical="top" wrapText="1" indent="1"/>
    </xf>
    <xf numFmtId="0" fontId="5" fillId="0" borderId="8" xfId="0" applyFont="1" applyFill="1" applyBorder="1" applyAlignment="1">
      <alignment horizontal="left" vertical="top" wrapText="1" indent="1"/>
    </xf>
    <xf numFmtId="0" fontId="5" fillId="0" borderId="13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left" vertical="top" wrapText="1" indent="1"/>
    </xf>
    <xf numFmtId="0" fontId="5" fillId="0" borderId="11" xfId="0" applyFont="1" applyFill="1" applyBorder="1" applyAlignment="1">
      <alignment horizontal="left" vertical="top" wrapText="1" indent="1"/>
    </xf>
    <xf numFmtId="0" fontId="21" fillId="5" borderId="48" xfId="0" applyFont="1" applyFill="1" applyBorder="1" applyAlignment="1" applyProtection="1">
      <alignment horizontal="center"/>
      <protection locked="0"/>
    </xf>
    <xf numFmtId="0" fontId="21" fillId="5" borderId="49" xfId="0" applyFont="1" applyFill="1" applyBorder="1" applyAlignment="1" applyProtection="1">
      <alignment horizontal="center"/>
      <protection locked="0"/>
    </xf>
    <xf numFmtId="0" fontId="21" fillId="5" borderId="50" xfId="0" applyFont="1" applyFill="1" applyBorder="1" applyAlignment="1" applyProtection="1">
      <alignment horizontal="center"/>
      <protection locked="0"/>
    </xf>
    <xf numFmtId="0" fontId="4" fillId="11" borderId="48" xfId="0" applyFont="1" applyFill="1" applyBorder="1" applyAlignment="1" applyProtection="1">
      <alignment horizontal="center"/>
      <protection locked="0"/>
    </xf>
    <xf numFmtId="0" fontId="4" fillId="11" borderId="49" xfId="0" applyFont="1" applyFill="1" applyBorder="1" applyAlignment="1" applyProtection="1">
      <alignment horizontal="center"/>
      <protection locked="0"/>
    </xf>
    <xf numFmtId="0" fontId="4" fillId="11" borderId="50" xfId="0" applyFont="1" applyFill="1" applyBorder="1" applyAlignment="1" applyProtection="1">
      <alignment horizontal="center"/>
      <protection locked="0"/>
    </xf>
    <xf numFmtId="0" fontId="21" fillId="6" borderId="39" xfId="0" applyFont="1" applyFill="1" applyBorder="1" applyAlignment="1" applyProtection="1">
      <alignment horizontal="center"/>
      <protection locked="0"/>
    </xf>
    <xf numFmtId="0" fontId="21" fillId="6" borderId="48" xfId="0" applyFont="1" applyFill="1" applyBorder="1" applyAlignment="1" applyProtection="1">
      <alignment horizontal="center"/>
      <protection locked="0"/>
    </xf>
    <xf numFmtId="0" fontId="21" fillId="6" borderId="49" xfId="0" applyFont="1" applyFill="1" applyBorder="1" applyAlignment="1" applyProtection="1">
      <alignment horizontal="center"/>
      <protection locked="0"/>
    </xf>
    <xf numFmtId="0" fontId="21" fillId="6" borderId="50" xfId="0" applyFont="1" applyFill="1" applyBorder="1" applyAlignment="1" applyProtection="1">
      <alignment horizontal="center"/>
      <protection locked="0"/>
    </xf>
    <xf numFmtId="0" fontId="23" fillId="8" borderId="39" xfId="0" applyFont="1" applyFill="1" applyBorder="1" applyAlignment="1">
      <alignment horizontal="center" vertical="center"/>
    </xf>
    <xf numFmtId="0" fontId="28" fillId="8" borderId="39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0" fillId="5" borderId="0" xfId="0" applyFont="1" applyFill="1" applyBorder="1" applyAlignment="1" applyProtection="1">
      <alignment horizontal="left"/>
      <protection locked="0"/>
    </xf>
    <xf numFmtId="0" fontId="8" fillId="6" borderId="34" xfId="0" applyFont="1" applyFill="1" applyBorder="1" applyAlignment="1" applyProtection="1">
      <alignment horizontal="right"/>
      <protection locked="0"/>
    </xf>
    <xf numFmtId="0" fontId="8" fillId="6" borderId="0" xfId="0" applyFont="1" applyFill="1" applyAlignment="1" applyProtection="1">
      <alignment horizontal="right"/>
      <protection locked="0"/>
    </xf>
    <xf numFmtId="0" fontId="20" fillId="6" borderId="0" xfId="0" applyFont="1" applyFill="1" applyAlignment="1" applyProtection="1">
      <alignment horizontal="left"/>
      <protection locked="0"/>
    </xf>
    <xf numFmtId="14" fontId="21" fillId="6" borderId="0" xfId="0" applyNumberFormat="1" applyFont="1" applyFill="1" applyAlignment="1" applyProtection="1">
      <alignment horizontal="left"/>
      <protection locked="0"/>
    </xf>
    <xf numFmtId="0" fontId="21" fillId="6" borderId="35" xfId="0" applyFont="1" applyFill="1" applyBorder="1" applyAlignment="1" applyProtection="1">
      <alignment horizontal="left"/>
      <protection locked="0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E864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136408</xdr:rowOff>
    </xdr:from>
    <xdr:to>
      <xdr:col>3</xdr:col>
      <xdr:colOff>647700</xdr:colOff>
      <xdr:row>34</xdr:row>
      <xdr:rowOff>126999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34276D1-A46A-4541-9E30-238F6F026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6803908"/>
          <a:ext cx="9728200" cy="1311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696502</xdr:colOff>
      <xdr:row>6</xdr:row>
      <xdr:rowOff>50029</xdr:rowOff>
    </xdr:from>
    <xdr:to>
      <xdr:col>4</xdr:col>
      <xdr:colOff>361950</xdr:colOff>
      <xdr:row>14</xdr:row>
      <xdr:rowOff>158751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7140926-5883-4131-8395-A6DE87076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502" y="2691629"/>
          <a:ext cx="10168348" cy="1429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5264150</xdr:colOff>
      <xdr:row>55</xdr:row>
      <xdr:rowOff>69850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4DB6F8-BD74-478D-9D13-77AFB380E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0693400"/>
          <a:ext cx="5264150" cy="122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30</xdr:row>
      <xdr:rowOff>38100</xdr:rowOff>
    </xdr:from>
    <xdr:to>
      <xdr:col>15</xdr:col>
      <xdr:colOff>123825</xdr:colOff>
      <xdr:row>37</xdr:row>
      <xdr:rowOff>38100</xdr:rowOff>
    </xdr:to>
    <xdr:pic>
      <xdr:nvPicPr>
        <xdr:cNvPr id="3" name="5 Imagen" descr="Logo_UFS_Vectorial_Negativo.png">
          <a:extLst>
            <a:ext uri="{FF2B5EF4-FFF2-40B4-BE49-F238E27FC236}">
              <a16:creationId xmlns:a16="http://schemas.microsoft.com/office/drawing/2014/main" id="{62471CD9-D75A-4808-93E7-39B9A9CFF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6125" y="6105525"/>
          <a:ext cx="23431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285750</xdr:colOff>
      <xdr:row>50</xdr:row>
      <xdr:rowOff>190501</xdr:rowOff>
    </xdr:from>
    <xdr:to>
      <xdr:col>26</xdr:col>
      <xdr:colOff>40821</xdr:colOff>
      <xdr:row>52</xdr:row>
      <xdr:rowOff>18770</xdr:rowOff>
    </xdr:to>
    <xdr:pic>
      <xdr:nvPicPr>
        <xdr:cNvPr id="5" name="4 Imagen" descr="Logo_UFS_Vectorial_Negativ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7071" y="11076215"/>
          <a:ext cx="2911929" cy="1393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454E3-FDD8-481D-AC21-189179B03B54}">
  <dimension ref="B2:B60"/>
  <sheetViews>
    <sheetView tabSelected="1" topLeftCell="A44" workbookViewId="0">
      <selection activeCell="B52" sqref="B52"/>
    </sheetView>
  </sheetViews>
  <sheetFormatPr baseColWidth="10" defaultRowHeight="13" x14ac:dyDescent="0.3"/>
  <cols>
    <col min="2" max="2" width="131.796875" customWidth="1"/>
  </cols>
  <sheetData>
    <row r="2" spans="2:2" ht="14.5" x14ac:dyDescent="0.3">
      <c r="B2" s="88" t="s">
        <v>70</v>
      </c>
    </row>
    <row r="4" spans="2:2" ht="140" x14ac:dyDescent="0.3">
      <c r="B4" s="89" t="s">
        <v>71</v>
      </c>
    </row>
    <row r="6" spans="2:2" ht="14.5" x14ac:dyDescent="0.3">
      <c r="B6" s="88" t="s">
        <v>72</v>
      </c>
    </row>
    <row r="17" spans="2:2" ht="14.5" x14ac:dyDescent="0.3">
      <c r="B17" s="90" t="s">
        <v>73</v>
      </c>
    </row>
    <row r="18" spans="2:2" ht="14.5" x14ac:dyDescent="0.3">
      <c r="B18" s="90"/>
    </row>
    <row r="19" spans="2:2" ht="14.5" x14ac:dyDescent="0.3">
      <c r="B19" s="90" t="s">
        <v>74</v>
      </c>
    </row>
    <row r="20" spans="2:2" ht="29" x14ac:dyDescent="0.3">
      <c r="B20" s="90" t="s">
        <v>75</v>
      </c>
    </row>
    <row r="21" spans="2:2" ht="29" x14ac:dyDescent="0.3">
      <c r="B21" s="90" t="s">
        <v>97</v>
      </c>
    </row>
    <row r="22" spans="2:2" ht="29" x14ac:dyDescent="0.3">
      <c r="B22" s="90" t="s">
        <v>76</v>
      </c>
    </row>
    <row r="23" spans="2:2" ht="14.5" x14ac:dyDescent="0.3">
      <c r="B23" s="90" t="s">
        <v>77</v>
      </c>
    </row>
    <row r="24" spans="2:2" ht="14.5" x14ac:dyDescent="0.3">
      <c r="B24" s="90" t="s">
        <v>78</v>
      </c>
    </row>
    <row r="26" spans="2:2" ht="14.5" x14ac:dyDescent="0.3">
      <c r="B26" s="88" t="s">
        <v>79</v>
      </c>
    </row>
    <row r="37" spans="2:2" ht="14.5" x14ac:dyDescent="0.3">
      <c r="B37" s="90" t="s">
        <v>80</v>
      </c>
    </row>
    <row r="38" spans="2:2" ht="14.5" x14ac:dyDescent="0.3">
      <c r="B38" s="90" t="s">
        <v>96</v>
      </c>
    </row>
    <row r="39" spans="2:2" ht="14.5" x14ac:dyDescent="0.3">
      <c r="B39" s="90" t="s">
        <v>81</v>
      </c>
    </row>
    <row r="40" spans="2:2" ht="14.5" x14ac:dyDescent="0.3">
      <c r="B40" s="90" t="s">
        <v>82</v>
      </c>
    </row>
    <row r="41" spans="2:2" ht="14.5" x14ac:dyDescent="0.3">
      <c r="B41" s="90" t="s">
        <v>83</v>
      </c>
    </row>
    <row r="42" spans="2:2" ht="14.5" x14ac:dyDescent="0.3">
      <c r="B42" s="90" t="s">
        <v>84</v>
      </c>
    </row>
    <row r="43" spans="2:2" ht="14.5" x14ac:dyDescent="0.3">
      <c r="B43" s="90" t="s">
        <v>85</v>
      </c>
    </row>
    <row r="44" spans="2:2" ht="29" x14ac:dyDescent="0.3">
      <c r="B44" s="90" t="s">
        <v>86</v>
      </c>
    </row>
    <row r="45" spans="2:2" ht="14.5" x14ac:dyDescent="0.3">
      <c r="B45" s="90" t="s">
        <v>87</v>
      </c>
    </row>
    <row r="46" spans="2:2" ht="14.5" x14ac:dyDescent="0.3">
      <c r="B46" s="90" t="s">
        <v>88</v>
      </c>
    </row>
    <row r="48" spans="2:2" ht="14.5" x14ac:dyDescent="0.3">
      <c r="B48" s="88" t="s">
        <v>89</v>
      </c>
    </row>
    <row r="57" spans="2:2" ht="14.5" x14ac:dyDescent="0.3">
      <c r="B57" s="90" t="s">
        <v>90</v>
      </c>
    </row>
    <row r="58" spans="2:2" ht="14.5" x14ac:dyDescent="0.3">
      <c r="B58" s="90" t="s">
        <v>91</v>
      </c>
    </row>
    <row r="59" spans="2:2" ht="14.5" x14ac:dyDescent="0.3">
      <c r="B59" s="90" t="s">
        <v>92</v>
      </c>
    </row>
    <row r="60" spans="2:2" ht="29" x14ac:dyDescent="0.3">
      <c r="B60" s="90" t="s">
        <v>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7001-8061-41B0-803B-B9104E5162FE}">
  <dimension ref="B2:O37"/>
  <sheetViews>
    <sheetView showGridLines="0" topLeftCell="A10" zoomScale="55" workbookViewId="0">
      <selection activeCell="B28" sqref="B28"/>
    </sheetView>
  </sheetViews>
  <sheetFormatPr baseColWidth="10" defaultColWidth="12" defaultRowHeight="13" x14ac:dyDescent="0.3"/>
  <cols>
    <col min="2" max="2" width="43.296875" customWidth="1"/>
    <col min="3" max="3" width="15.5" customWidth="1"/>
    <col min="9" max="9" width="40" customWidth="1"/>
    <col min="10" max="10" width="18.19921875" bestFit="1" customWidth="1"/>
    <col min="11" max="11" width="18" bestFit="1" customWidth="1"/>
    <col min="12" max="12" width="20.796875" bestFit="1" customWidth="1"/>
    <col min="13" max="13" width="16" bestFit="1" customWidth="1"/>
    <col min="14" max="14" width="15.296875" customWidth="1"/>
    <col min="15" max="15" width="29.5" bestFit="1" customWidth="1"/>
  </cols>
  <sheetData>
    <row r="2" spans="2:15" ht="25" x14ac:dyDescent="0.3">
      <c r="B2" s="168" t="s">
        <v>39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2:15" ht="17.5" x14ac:dyDescent="0.45">
      <c r="B3" s="77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2:15" ht="17.5" x14ac:dyDescent="0.45">
      <c r="B4" s="170" t="s">
        <v>40</v>
      </c>
      <c r="C4" s="170"/>
      <c r="D4" s="77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2:15" ht="17.5" x14ac:dyDescent="0.45">
      <c r="B5" s="84" t="s">
        <v>41</v>
      </c>
      <c r="C5" s="86" t="s">
        <v>42</v>
      </c>
      <c r="D5" s="85"/>
      <c r="E5" s="40"/>
      <c r="F5" s="72"/>
      <c r="G5" s="72"/>
      <c r="H5" s="72"/>
      <c r="I5" s="72"/>
      <c r="J5" s="72"/>
      <c r="K5" s="72"/>
      <c r="L5" s="87"/>
      <c r="M5" s="28" t="s">
        <v>43</v>
      </c>
      <c r="N5" s="29"/>
      <c r="O5" s="72"/>
    </row>
    <row r="6" spans="2:15" ht="17.5" x14ac:dyDescent="0.45">
      <c r="B6" s="76" t="s">
        <v>44</v>
      </c>
      <c r="C6" s="75">
        <v>141.69999999999999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2:15" ht="17.5" x14ac:dyDescent="0.45">
      <c r="B7" s="76" t="s">
        <v>45</v>
      </c>
      <c r="C7" s="75">
        <f>C6/(48*4)</f>
        <v>0.73802083333333324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2:15" ht="16.5" x14ac:dyDescent="0.45">
      <c r="B8" s="74"/>
      <c r="C8" s="73"/>
      <c r="D8" s="74"/>
      <c r="E8" s="74"/>
      <c r="F8" s="74"/>
      <c r="G8" s="74"/>
      <c r="H8" s="74"/>
      <c r="I8" s="74"/>
      <c r="J8" s="74"/>
      <c r="K8" s="74"/>
      <c r="L8" s="70"/>
      <c r="M8" s="70"/>
      <c r="N8" s="70"/>
      <c r="O8" s="70"/>
    </row>
    <row r="9" spans="2:15" ht="16" x14ac:dyDescent="0.45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2:15" ht="16" x14ac:dyDescent="0.45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3"/>
    </row>
    <row r="11" spans="2:15" ht="15.5" x14ac:dyDescent="0.35">
      <c r="B11" s="171"/>
      <c r="C11" s="172"/>
      <c r="D11" s="173" t="s">
        <v>46</v>
      </c>
      <c r="E11" s="173"/>
      <c r="F11" s="173"/>
      <c r="G11" s="173"/>
      <c r="H11" s="173"/>
      <c r="I11" s="173"/>
      <c r="J11" s="173"/>
      <c r="K11" s="173"/>
      <c r="L11" s="173"/>
      <c r="M11" s="34" t="s">
        <v>47</v>
      </c>
      <c r="N11" s="174" t="s">
        <v>48</v>
      </c>
      <c r="O11" s="175"/>
    </row>
    <row r="12" spans="2:15" ht="17.5" x14ac:dyDescent="0.45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7"/>
    </row>
    <row r="13" spans="2:15" ht="17.5" x14ac:dyDescent="0.45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2:15" ht="17.5" x14ac:dyDescent="0.45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2:15" ht="15.5" x14ac:dyDescent="0.3">
      <c r="B15" s="166" t="s">
        <v>49</v>
      </c>
      <c r="C15" s="166" t="s">
        <v>50</v>
      </c>
      <c r="D15" s="166"/>
      <c r="E15" s="166"/>
      <c r="F15" s="166" t="s">
        <v>51</v>
      </c>
      <c r="G15" s="166"/>
      <c r="H15" s="166"/>
      <c r="I15" s="166" t="s">
        <v>52</v>
      </c>
      <c r="J15" s="166" t="s">
        <v>53</v>
      </c>
      <c r="K15" s="166"/>
      <c r="L15" s="166"/>
      <c r="M15" s="42" t="s">
        <v>54</v>
      </c>
      <c r="N15" s="167" t="s">
        <v>55</v>
      </c>
      <c r="O15" s="166" t="s">
        <v>56</v>
      </c>
    </row>
    <row r="16" spans="2:15" ht="31" x14ac:dyDescent="0.3">
      <c r="B16" s="166"/>
      <c r="C16" s="166"/>
      <c r="D16" s="166"/>
      <c r="E16" s="166"/>
      <c r="F16" s="166"/>
      <c r="G16" s="166"/>
      <c r="H16" s="166"/>
      <c r="I16" s="166"/>
      <c r="J16" s="42" t="s">
        <v>57</v>
      </c>
      <c r="K16" s="42" t="s">
        <v>58</v>
      </c>
      <c r="L16" s="43" t="s">
        <v>59</v>
      </c>
      <c r="M16" s="42" t="s">
        <v>60</v>
      </c>
      <c r="N16" s="167"/>
      <c r="O16" s="166"/>
    </row>
    <row r="17" spans="2:15" ht="15.5" x14ac:dyDescent="0.35">
      <c r="B17" s="44" t="s">
        <v>61</v>
      </c>
      <c r="C17" s="162" t="s">
        <v>94</v>
      </c>
      <c r="D17" s="162"/>
      <c r="E17" s="162"/>
      <c r="F17" s="162">
        <v>1.37</v>
      </c>
      <c r="G17" s="162"/>
      <c r="H17" s="162"/>
      <c r="I17" s="45" t="s">
        <v>95</v>
      </c>
      <c r="J17" s="46">
        <v>0.2638888888888889</v>
      </c>
      <c r="K17" s="46">
        <v>0.27430555555555552</v>
      </c>
      <c r="L17" s="47">
        <v>15</v>
      </c>
      <c r="M17" s="48">
        <f t="shared" ref="M17:M24" si="0">L17*($C$7/60)</f>
        <v>0.18450520833333331</v>
      </c>
      <c r="N17" s="91">
        <v>1.28</v>
      </c>
      <c r="O17" s="50">
        <f t="shared" ref="O17:O24" si="1">N17/F17</f>
        <v>0.93430656934306566</v>
      </c>
    </row>
    <row r="18" spans="2:15" ht="15.5" x14ac:dyDescent="0.35">
      <c r="B18" s="44" t="s">
        <v>62</v>
      </c>
      <c r="C18" s="162" t="s">
        <v>94</v>
      </c>
      <c r="D18" s="162"/>
      <c r="E18" s="162"/>
      <c r="F18" s="162">
        <v>0.25</v>
      </c>
      <c r="G18" s="162"/>
      <c r="H18" s="162"/>
      <c r="I18" s="45" t="s">
        <v>63</v>
      </c>
      <c r="J18" s="46">
        <v>0.27430555555555552</v>
      </c>
      <c r="K18" s="46">
        <v>0.27777777777777779</v>
      </c>
      <c r="L18" s="47">
        <v>5</v>
      </c>
      <c r="M18" s="48">
        <f t="shared" si="0"/>
        <v>6.1501736111111108E-2</v>
      </c>
      <c r="N18" s="91">
        <v>0.22500000000000001</v>
      </c>
      <c r="O18" s="50">
        <f t="shared" si="1"/>
        <v>0.9</v>
      </c>
    </row>
    <row r="19" spans="2:15" ht="15.5" x14ac:dyDescent="0.35">
      <c r="B19" s="44" t="s">
        <v>64</v>
      </c>
      <c r="C19" s="162" t="s">
        <v>94</v>
      </c>
      <c r="D19" s="162"/>
      <c r="E19" s="162"/>
      <c r="F19" s="162">
        <v>0.3</v>
      </c>
      <c r="G19" s="162"/>
      <c r="H19" s="162"/>
      <c r="I19" s="45" t="s">
        <v>63</v>
      </c>
      <c r="J19" s="51">
        <v>0.28125</v>
      </c>
      <c r="K19" s="46">
        <v>0.28819444444444448</v>
      </c>
      <c r="L19" s="47">
        <v>10</v>
      </c>
      <c r="M19" s="48">
        <f t="shared" si="0"/>
        <v>0.12300347222222222</v>
      </c>
      <c r="N19" s="91">
        <v>0.27</v>
      </c>
      <c r="O19" s="50">
        <f t="shared" si="1"/>
        <v>0.90000000000000013</v>
      </c>
    </row>
    <row r="20" spans="2:15" ht="15.5" x14ac:dyDescent="0.35">
      <c r="B20" s="44" t="s">
        <v>65</v>
      </c>
      <c r="C20" s="162" t="s">
        <v>94</v>
      </c>
      <c r="D20" s="162"/>
      <c r="E20" s="162"/>
      <c r="F20" s="162">
        <v>1.6</v>
      </c>
      <c r="G20" s="162"/>
      <c r="H20" s="162"/>
      <c r="I20" s="45" t="s">
        <v>66</v>
      </c>
      <c r="J20" s="46">
        <v>0.28819444444444448</v>
      </c>
      <c r="K20" s="46">
        <v>0.30208333333333331</v>
      </c>
      <c r="L20" s="47">
        <v>30</v>
      </c>
      <c r="M20" s="48">
        <f t="shared" si="0"/>
        <v>0.36901041666666662</v>
      </c>
      <c r="N20" s="91">
        <v>1.4079999999999999</v>
      </c>
      <c r="O20" s="50">
        <f t="shared" si="1"/>
        <v>0.87999999999999989</v>
      </c>
    </row>
    <row r="21" spans="2:15" ht="15.5" x14ac:dyDescent="0.35">
      <c r="B21" s="44"/>
      <c r="C21" s="163"/>
      <c r="D21" s="164"/>
      <c r="E21" s="165"/>
      <c r="F21" s="162"/>
      <c r="G21" s="162"/>
      <c r="H21" s="162"/>
      <c r="I21" s="44"/>
      <c r="J21" s="46"/>
      <c r="K21" s="46"/>
      <c r="L21" s="47">
        <f t="shared" ref="L21:L24" si="2">K21-J21</f>
        <v>0</v>
      </c>
      <c r="M21" s="48">
        <f t="shared" si="0"/>
        <v>0</v>
      </c>
      <c r="N21" s="49"/>
      <c r="O21" s="50" t="e">
        <f t="shared" si="1"/>
        <v>#DIV/0!</v>
      </c>
    </row>
    <row r="22" spans="2:15" ht="15.5" x14ac:dyDescent="0.35">
      <c r="B22" s="44"/>
      <c r="C22" s="163"/>
      <c r="D22" s="164"/>
      <c r="E22" s="165"/>
      <c r="F22" s="162"/>
      <c r="G22" s="162"/>
      <c r="H22" s="162"/>
      <c r="I22" s="45"/>
      <c r="J22" s="46"/>
      <c r="K22" s="46"/>
      <c r="L22" s="47">
        <f t="shared" si="2"/>
        <v>0</v>
      </c>
      <c r="M22" s="48">
        <f t="shared" si="0"/>
        <v>0</v>
      </c>
      <c r="N22" s="49"/>
      <c r="O22" s="50" t="e">
        <f t="shared" si="1"/>
        <v>#DIV/0!</v>
      </c>
    </row>
    <row r="23" spans="2:15" ht="15.5" x14ac:dyDescent="0.35">
      <c r="B23" s="44"/>
      <c r="C23" s="163"/>
      <c r="D23" s="164"/>
      <c r="E23" s="165"/>
      <c r="F23" s="162"/>
      <c r="G23" s="162"/>
      <c r="H23" s="162"/>
      <c r="I23" s="45"/>
      <c r="J23" s="46"/>
      <c r="K23" s="46"/>
      <c r="L23" s="47">
        <f t="shared" si="2"/>
        <v>0</v>
      </c>
      <c r="M23" s="48">
        <f t="shared" si="0"/>
        <v>0</v>
      </c>
      <c r="N23" s="49"/>
      <c r="O23" s="50" t="e">
        <f t="shared" si="1"/>
        <v>#DIV/0!</v>
      </c>
    </row>
    <row r="24" spans="2:15" ht="15.5" x14ac:dyDescent="0.35">
      <c r="B24" s="44"/>
      <c r="C24" s="163"/>
      <c r="D24" s="164"/>
      <c r="E24" s="165"/>
      <c r="F24" s="162"/>
      <c r="G24" s="162"/>
      <c r="H24" s="162"/>
      <c r="I24" s="45"/>
      <c r="J24" s="46"/>
      <c r="K24" s="46"/>
      <c r="L24" s="47">
        <f t="shared" si="2"/>
        <v>0</v>
      </c>
      <c r="M24" s="48">
        <f t="shared" si="0"/>
        <v>0</v>
      </c>
      <c r="N24" s="49"/>
      <c r="O24" s="50" t="e">
        <f t="shared" si="1"/>
        <v>#DIV/0!</v>
      </c>
    </row>
    <row r="25" spans="2:15" ht="15.5" x14ac:dyDescent="0.35">
      <c r="B25" s="66"/>
      <c r="C25" s="156"/>
      <c r="D25" s="157"/>
      <c r="E25" s="158"/>
      <c r="F25" s="159">
        <f>SUM(F17:H24)</f>
        <v>3.5200000000000005</v>
      </c>
      <c r="G25" s="160"/>
      <c r="H25" s="161"/>
      <c r="I25" s="55"/>
      <c r="J25" s="52"/>
      <c r="K25" s="52"/>
      <c r="L25" s="53"/>
      <c r="M25" s="54"/>
      <c r="N25" s="54">
        <f>SUM(N17:N24)</f>
        <v>3.1829999999999998</v>
      </c>
      <c r="O25" s="54"/>
    </row>
    <row r="26" spans="2:15" ht="16" x14ac:dyDescent="0.45"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8"/>
    </row>
    <row r="27" spans="2:15" ht="16" x14ac:dyDescent="0.45">
      <c r="B27" s="65" t="s">
        <v>67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/>
    </row>
    <row r="28" spans="2:15" ht="16" x14ac:dyDescent="0.45">
      <c r="B28" s="59" t="s">
        <v>68</v>
      </c>
      <c r="C28" s="67">
        <v>75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</row>
    <row r="29" spans="2:15" ht="16" x14ac:dyDescent="0.45">
      <c r="B29" s="59" t="s">
        <v>69</v>
      </c>
      <c r="C29" s="68">
        <f>C28*(C7/60)</f>
        <v>0.92252604166666663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/>
    </row>
    <row r="30" spans="2:15" ht="16" x14ac:dyDescent="0.45">
      <c r="B30" s="59" t="s">
        <v>98</v>
      </c>
      <c r="C30" s="69">
        <f>N25/F25</f>
        <v>0.90426136363636345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/>
    </row>
    <row r="31" spans="2:15" ht="16" x14ac:dyDescent="0.45"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4"/>
    </row>
    <row r="32" spans="2:15" ht="16" x14ac:dyDescent="0.45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2:15" x14ac:dyDescent="0.3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2:15" x14ac:dyDescent="0.3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2:15" x14ac:dyDescent="0.3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2:15" x14ac:dyDescent="0.3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2:15" x14ac:dyDescent="0.3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mergeCells count="30">
    <mergeCell ref="B2:O2"/>
    <mergeCell ref="B4:C4"/>
    <mergeCell ref="B11:C11"/>
    <mergeCell ref="D11:L11"/>
    <mergeCell ref="N11:O11"/>
    <mergeCell ref="B15:B16"/>
    <mergeCell ref="J15:L15"/>
    <mergeCell ref="O15:O16"/>
    <mergeCell ref="F15:H16"/>
    <mergeCell ref="I15:I16"/>
    <mergeCell ref="C15:E16"/>
    <mergeCell ref="N15:N16"/>
    <mergeCell ref="C17:E17"/>
    <mergeCell ref="C18:E18"/>
    <mergeCell ref="C24:E24"/>
    <mergeCell ref="F24:H24"/>
    <mergeCell ref="C19:E19"/>
    <mergeCell ref="C20:E20"/>
    <mergeCell ref="F20:H20"/>
    <mergeCell ref="F17:H17"/>
    <mergeCell ref="F18:H18"/>
    <mergeCell ref="F19:H19"/>
    <mergeCell ref="C25:E25"/>
    <mergeCell ref="F25:H25"/>
    <mergeCell ref="F23:H23"/>
    <mergeCell ref="F22:H22"/>
    <mergeCell ref="F21:H21"/>
    <mergeCell ref="C23:E23"/>
    <mergeCell ref="C22:E22"/>
    <mergeCell ref="C21:E21"/>
  </mergeCells>
  <dataValidations count="1">
    <dataValidation type="time" allowBlank="1" showInputMessage="1" showErrorMessage="1" errorTitle="Formato erróneo" error="Introduce la hora en hh:mm  _x000a_               (Ej. 17:00)" sqref="J20:J24 K17:K24 J17:J18" xr:uid="{99876AFA-25EC-40BA-BE14-4D7C04205FB9}">
      <formula1>0</formula1>
      <formula2>0.999305555555556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2"/>
  <sheetViews>
    <sheetView workbookViewId="0">
      <selection activeCell="AB47" sqref="AB47"/>
    </sheetView>
  </sheetViews>
  <sheetFormatPr baseColWidth="10" defaultColWidth="9.296875" defaultRowHeight="13" x14ac:dyDescent="0.3"/>
  <cols>
    <col min="1" max="1" width="6" customWidth="1"/>
    <col min="2" max="4" width="6.19921875" customWidth="1"/>
    <col min="5" max="5" width="6" customWidth="1"/>
    <col min="6" max="7" width="6.19921875" customWidth="1"/>
    <col min="8" max="8" width="1.296875" customWidth="1"/>
    <col min="9" max="11" width="6.19921875" customWidth="1"/>
    <col min="12" max="12" width="6" customWidth="1"/>
    <col min="13" max="15" width="6.19921875" customWidth="1"/>
    <col min="16" max="16" width="1.69921875" customWidth="1"/>
    <col min="17" max="19" width="6.19921875" customWidth="1"/>
    <col min="20" max="20" width="6" customWidth="1"/>
    <col min="21" max="21" width="6.296875" customWidth="1"/>
    <col min="22" max="22" width="6" customWidth="1"/>
    <col min="23" max="23" width="6.19921875" customWidth="1"/>
    <col min="24" max="24" width="6" customWidth="1"/>
    <col min="25" max="26" width="6.19921875" customWidth="1"/>
  </cols>
  <sheetData>
    <row r="1" spans="1:26" ht="42.75" customHeight="1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9.7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8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3">
      <c r="A3" s="99" t="s">
        <v>1</v>
      </c>
      <c r="B3" s="99"/>
      <c r="C3" s="99"/>
      <c r="D3" s="27"/>
      <c r="E3" s="27"/>
      <c r="F3" s="27"/>
      <c r="G3" s="27"/>
      <c r="H3" s="27"/>
      <c r="I3" s="27"/>
      <c r="J3" s="27"/>
      <c r="K3" s="27"/>
      <c r="L3" s="27"/>
      <c r="M3" s="99" t="s">
        <v>2</v>
      </c>
      <c r="N3" s="99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7.25" customHeight="1" x14ac:dyDescent="0.3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79"/>
      <c r="Q4" s="101" t="s">
        <v>4</v>
      </c>
      <c r="R4" s="101"/>
      <c r="S4" s="101"/>
      <c r="T4" s="101"/>
      <c r="U4" s="8"/>
      <c r="V4" s="8"/>
      <c r="W4" s="8"/>
      <c r="X4" s="8"/>
      <c r="Y4" s="8"/>
      <c r="Z4" s="8"/>
    </row>
    <row r="5" spans="1:26" ht="17.25" customHeight="1" x14ac:dyDescent="0.3">
      <c r="A5" s="100" t="s">
        <v>5</v>
      </c>
      <c r="B5" s="100"/>
      <c r="C5" s="1"/>
      <c r="D5" s="1"/>
      <c r="E5" s="1"/>
      <c r="F5" s="1"/>
      <c r="G5" s="1"/>
      <c r="H5" s="25"/>
      <c r="I5" s="100" t="s">
        <v>6</v>
      </c>
      <c r="J5" s="100"/>
      <c r="K5" s="100"/>
      <c r="L5" s="1"/>
      <c r="M5" s="1"/>
      <c r="N5" s="1"/>
      <c r="O5" s="1"/>
      <c r="P5" s="25"/>
      <c r="Q5" s="102" t="s">
        <v>7</v>
      </c>
      <c r="R5" s="103"/>
      <c r="S5" s="103"/>
      <c r="T5" s="25"/>
      <c r="U5" s="25"/>
      <c r="V5" s="25"/>
      <c r="W5" s="25"/>
      <c r="X5" s="25"/>
      <c r="Y5" s="25"/>
      <c r="Z5" s="25"/>
    </row>
    <row r="6" spans="1:26" ht="17.25" customHeight="1" x14ac:dyDescent="0.3">
      <c r="A6" s="2" t="s">
        <v>8</v>
      </c>
      <c r="B6" s="2" t="s">
        <v>9</v>
      </c>
      <c r="C6" s="80" t="s">
        <v>10</v>
      </c>
      <c r="D6" s="2" t="s">
        <v>11</v>
      </c>
      <c r="E6" s="2" t="s">
        <v>12</v>
      </c>
      <c r="F6" s="2" t="s">
        <v>13</v>
      </c>
      <c r="G6" s="2" t="s">
        <v>14</v>
      </c>
      <c r="H6" s="104"/>
      <c r="I6" s="2" t="s">
        <v>8</v>
      </c>
      <c r="J6" s="2" t="s">
        <v>9</v>
      </c>
      <c r="K6" s="81" t="s">
        <v>10</v>
      </c>
      <c r="L6" s="2" t="s">
        <v>11</v>
      </c>
      <c r="M6" s="2" t="s">
        <v>12</v>
      </c>
      <c r="N6" s="2" t="s">
        <v>13</v>
      </c>
      <c r="O6" s="2" t="s">
        <v>14</v>
      </c>
      <c r="P6" s="92"/>
      <c r="Q6" s="121"/>
      <c r="R6" s="121"/>
      <c r="S6" s="121"/>
      <c r="T6" s="121"/>
      <c r="U6" s="121"/>
      <c r="V6" s="121"/>
      <c r="W6" s="121"/>
      <c r="X6" s="121"/>
      <c r="Y6" s="121"/>
      <c r="Z6" s="121"/>
    </row>
    <row r="7" spans="1:26" ht="17.25" customHeight="1" x14ac:dyDescent="0.3">
      <c r="A7" s="3"/>
      <c r="B7" s="3"/>
      <c r="C7" s="3"/>
      <c r="D7" s="4"/>
      <c r="E7" s="4">
        <v>1</v>
      </c>
      <c r="F7" s="4">
        <v>2</v>
      </c>
      <c r="G7" s="4">
        <v>3</v>
      </c>
      <c r="H7" s="104"/>
      <c r="I7" s="4">
        <v>1</v>
      </c>
      <c r="J7" s="4">
        <v>2</v>
      </c>
      <c r="K7" s="4">
        <v>3</v>
      </c>
      <c r="L7" s="4">
        <v>4</v>
      </c>
      <c r="M7" s="4">
        <v>5</v>
      </c>
      <c r="N7" s="4">
        <v>6</v>
      </c>
      <c r="O7" s="4">
        <v>7</v>
      </c>
      <c r="P7" s="105"/>
      <c r="Q7" s="119" t="s">
        <v>15</v>
      </c>
      <c r="R7" s="120"/>
      <c r="S7" s="120"/>
      <c r="T7" s="120"/>
      <c r="U7" s="120"/>
      <c r="V7" s="9"/>
      <c r="W7" s="9"/>
      <c r="X7" s="9"/>
      <c r="Y7" s="9"/>
      <c r="Z7" s="10"/>
    </row>
    <row r="8" spans="1:26" ht="17.25" customHeight="1" x14ac:dyDescent="0.3">
      <c r="A8" s="5">
        <v>4</v>
      </c>
      <c r="B8" s="4">
        <v>5</v>
      </c>
      <c r="C8" s="5">
        <v>6</v>
      </c>
      <c r="D8" s="4">
        <v>7</v>
      </c>
      <c r="E8" s="5">
        <v>8</v>
      </c>
      <c r="F8" s="4">
        <v>9</v>
      </c>
      <c r="G8" s="5">
        <v>10</v>
      </c>
      <c r="H8" s="104"/>
      <c r="I8" s="4">
        <v>8</v>
      </c>
      <c r="J8" s="4">
        <v>9</v>
      </c>
      <c r="K8" s="4">
        <v>10</v>
      </c>
      <c r="L8" s="4">
        <v>11</v>
      </c>
      <c r="M8" s="4">
        <v>12</v>
      </c>
      <c r="N8" s="4">
        <v>13</v>
      </c>
      <c r="O8" s="4">
        <v>14</v>
      </c>
      <c r="P8" s="105"/>
      <c r="Q8" s="11"/>
      <c r="R8" s="8"/>
      <c r="S8" s="8"/>
      <c r="T8" s="8"/>
      <c r="U8" s="8"/>
      <c r="V8" s="8"/>
      <c r="W8" s="8"/>
      <c r="X8" s="8"/>
      <c r="Y8" s="8"/>
      <c r="Z8" s="12"/>
    </row>
    <row r="9" spans="1:26" ht="17.25" customHeight="1" x14ac:dyDescent="0.3">
      <c r="A9" s="4">
        <v>11</v>
      </c>
      <c r="B9" s="4">
        <v>12</v>
      </c>
      <c r="C9" s="4">
        <v>13</v>
      </c>
      <c r="D9" s="4">
        <v>14</v>
      </c>
      <c r="E9" s="4">
        <v>15</v>
      </c>
      <c r="F9" s="4">
        <v>16</v>
      </c>
      <c r="G9" s="4">
        <v>17</v>
      </c>
      <c r="H9" s="104"/>
      <c r="I9" s="5">
        <v>15</v>
      </c>
      <c r="J9" s="4">
        <v>16</v>
      </c>
      <c r="K9" s="5">
        <v>17</v>
      </c>
      <c r="L9" s="4">
        <v>18</v>
      </c>
      <c r="M9" s="5">
        <v>19</v>
      </c>
      <c r="N9" s="4">
        <v>20</v>
      </c>
      <c r="O9" s="5">
        <v>21</v>
      </c>
      <c r="P9" s="105"/>
      <c r="Q9" s="106" t="s">
        <v>16</v>
      </c>
      <c r="R9" s="107"/>
      <c r="S9" s="107"/>
      <c r="T9" s="107"/>
      <c r="U9" s="107"/>
      <c r="V9" s="110"/>
      <c r="W9" s="111"/>
      <c r="X9" s="114"/>
      <c r="Y9" s="114"/>
      <c r="Z9" s="115"/>
    </row>
    <row r="10" spans="1:26" ht="17.25" customHeight="1" x14ac:dyDescent="0.3">
      <c r="A10" s="4">
        <v>18</v>
      </c>
      <c r="B10" s="4">
        <v>19</v>
      </c>
      <c r="C10" s="4">
        <v>20</v>
      </c>
      <c r="D10" s="4">
        <v>21</v>
      </c>
      <c r="E10" s="4">
        <v>22</v>
      </c>
      <c r="F10" s="4">
        <v>23</v>
      </c>
      <c r="G10" s="4">
        <v>24</v>
      </c>
      <c r="H10" s="104"/>
      <c r="I10" s="4">
        <v>22</v>
      </c>
      <c r="J10" s="4">
        <v>23</v>
      </c>
      <c r="K10" s="4">
        <v>24</v>
      </c>
      <c r="L10" s="4">
        <v>25</v>
      </c>
      <c r="M10" s="4">
        <v>26</v>
      </c>
      <c r="N10" s="4">
        <v>27</v>
      </c>
      <c r="O10" s="4">
        <v>28</v>
      </c>
      <c r="P10" s="105"/>
      <c r="Q10" s="108"/>
      <c r="R10" s="109"/>
      <c r="S10" s="109"/>
      <c r="T10" s="109"/>
      <c r="U10" s="109"/>
      <c r="V10" s="112"/>
      <c r="W10" s="113"/>
      <c r="X10" s="114"/>
      <c r="Y10" s="114"/>
      <c r="Z10" s="115"/>
    </row>
    <row r="11" spans="1:26" ht="17.25" customHeight="1" x14ac:dyDescent="0.3">
      <c r="A11" s="4">
        <v>25</v>
      </c>
      <c r="B11" s="4">
        <v>26</v>
      </c>
      <c r="C11" s="4">
        <v>27</v>
      </c>
      <c r="D11" s="4">
        <v>28</v>
      </c>
      <c r="E11" s="4">
        <v>29</v>
      </c>
      <c r="F11" s="4">
        <v>30</v>
      </c>
      <c r="G11" s="4">
        <v>31</v>
      </c>
      <c r="H11" s="104"/>
      <c r="I11" s="4"/>
      <c r="J11" s="5"/>
      <c r="K11" s="3"/>
      <c r="L11" s="3"/>
      <c r="M11" s="3"/>
      <c r="N11" s="3"/>
      <c r="O11" s="3"/>
      <c r="P11" s="105"/>
      <c r="Q11" s="116"/>
      <c r="R11" s="117"/>
      <c r="S11" s="117"/>
      <c r="T11" s="117"/>
      <c r="U11" s="117"/>
      <c r="V11" s="117"/>
      <c r="W11" s="117"/>
      <c r="X11" s="117"/>
      <c r="Y11" s="117"/>
      <c r="Z11" s="118"/>
    </row>
    <row r="12" spans="1:26" ht="17.25" customHeight="1" x14ac:dyDescent="0.3">
      <c r="A12" s="96" t="s">
        <v>17</v>
      </c>
      <c r="B12" s="96"/>
      <c r="C12" s="6"/>
      <c r="D12" s="6"/>
      <c r="E12" s="6"/>
      <c r="F12" s="6"/>
      <c r="G12" s="6"/>
      <c r="H12" s="25"/>
      <c r="I12" s="96" t="s">
        <v>18</v>
      </c>
      <c r="J12" s="96"/>
      <c r="K12" s="6"/>
      <c r="L12" s="6"/>
      <c r="M12" s="6"/>
      <c r="N12" s="6"/>
      <c r="O12" s="6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7.25" customHeight="1" x14ac:dyDescent="0.3">
      <c r="A13" s="2" t="s">
        <v>8</v>
      </c>
      <c r="B13" s="2" t="s">
        <v>9</v>
      </c>
      <c r="C13" s="81" t="s">
        <v>10</v>
      </c>
      <c r="D13" s="2" t="s">
        <v>11</v>
      </c>
      <c r="E13" s="2" t="s">
        <v>12</v>
      </c>
      <c r="F13" s="2" t="s">
        <v>13</v>
      </c>
      <c r="G13" s="2" t="s">
        <v>14</v>
      </c>
      <c r="H13" s="104"/>
      <c r="I13" s="2" t="s">
        <v>8</v>
      </c>
      <c r="J13" s="2" t="s">
        <v>9</v>
      </c>
      <c r="K13" s="81" t="s">
        <v>10</v>
      </c>
      <c r="L13" s="2" t="s">
        <v>11</v>
      </c>
      <c r="M13" s="2" t="s">
        <v>12</v>
      </c>
      <c r="N13" s="2" t="s">
        <v>13</v>
      </c>
      <c r="O13" s="2" t="s">
        <v>14</v>
      </c>
      <c r="P13" s="105"/>
      <c r="Q13" s="122" t="s">
        <v>19</v>
      </c>
      <c r="R13" s="123"/>
      <c r="S13" s="123"/>
      <c r="T13" s="123"/>
      <c r="U13" s="123"/>
      <c r="V13" s="123"/>
      <c r="W13" s="123"/>
      <c r="X13" s="123"/>
      <c r="Y13" s="124"/>
      <c r="Z13" s="16"/>
    </row>
    <row r="14" spans="1:26" ht="17.25" customHeight="1" x14ac:dyDescent="0.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104"/>
      <c r="I14" s="3"/>
      <c r="J14" s="3"/>
      <c r="K14" s="3"/>
      <c r="L14" s="4">
        <v>1</v>
      </c>
      <c r="M14" s="4">
        <v>2</v>
      </c>
      <c r="N14" s="4">
        <v>3</v>
      </c>
      <c r="O14" s="4">
        <v>4</v>
      </c>
      <c r="P14" s="105"/>
      <c r="Q14" s="17"/>
      <c r="R14" s="13"/>
      <c r="S14" s="13"/>
      <c r="T14" s="13"/>
      <c r="U14" s="13"/>
      <c r="V14" s="13"/>
      <c r="W14" s="13"/>
      <c r="X14" s="13"/>
      <c r="Y14" s="13"/>
      <c r="Z14" s="18"/>
    </row>
    <row r="15" spans="1:26" ht="17.25" customHeight="1" x14ac:dyDescent="0.3">
      <c r="A15" s="4">
        <v>8</v>
      </c>
      <c r="B15" s="4">
        <v>9</v>
      </c>
      <c r="C15" s="4">
        <v>10</v>
      </c>
      <c r="D15" s="4">
        <v>11</v>
      </c>
      <c r="E15" s="4">
        <v>12</v>
      </c>
      <c r="F15" s="4">
        <v>13</v>
      </c>
      <c r="G15" s="4">
        <v>14</v>
      </c>
      <c r="H15" s="104"/>
      <c r="I15" s="4">
        <v>5</v>
      </c>
      <c r="J15" s="4">
        <v>6</v>
      </c>
      <c r="K15" s="4">
        <v>7</v>
      </c>
      <c r="L15" s="4">
        <v>8</v>
      </c>
      <c r="M15" s="4">
        <v>9</v>
      </c>
      <c r="N15" s="4">
        <v>10</v>
      </c>
      <c r="O15" s="4">
        <v>11</v>
      </c>
      <c r="P15" s="105"/>
      <c r="Q15" s="14">
        <v>1</v>
      </c>
      <c r="R15" s="14">
        <v>2</v>
      </c>
      <c r="S15" s="14">
        <v>3</v>
      </c>
      <c r="T15" s="14">
        <v>4</v>
      </c>
      <c r="U15" s="14">
        <v>5</v>
      </c>
      <c r="V15" s="14">
        <v>6</v>
      </c>
      <c r="W15" s="14">
        <v>7</v>
      </c>
      <c r="X15" s="14">
        <v>8</v>
      </c>
      <c r="Y15" s="14">
        <v>9</v>
      </c>
      <c r="Z15" s="14">
        <v>10</v>
      </c>
    </row>
    <row r="16" spans="1:26" ht="17.25" customHeight="1" x14ac:dyDescent="0.3">
      <c r="A16" s="5">
        <v>15</v>
      </c>
      <c r="B16" s="4">
        <v>16</v>
      </c>
      <c r="C16" s="5">
        <v>17</v>
      </c>
      <c r="D16" s="4">
        <v>18</v>
      </c>
      <c r="E16" s="5">
        <v>19</v>
      </c>
      <c r="F16" s="4">
        <v>20</v>
      </c>
      <c r="G16" s="5">
        <v>21</v>
      </c>
      <c r="H16" s="104"/>
      <c r="I16" s="4">
        <v>12</v>
      </c>
      <c r="J16" s="4">
        <v>13</v>
      </c>
      <c r="K16" s="4">
        <v>14</v>
      </c>
      <c r="L16" s="4">
        <v>15</v>
      </c>
      <c r="M16" s="4">
        <v>16</v>
      </c>
      <c r="N16" s="4">
        <v>17</v>
      </c>
      <c r="O16" s="4">
        <v>18</v>
      </c>
      <c r="P16" s="105"/>
      <c r="Q16" s="14">
        <v>11</v>
      </c>
      <c r="R16" s="14">
        <v>12</v>
      </c>
      <c r="S16" s="15">
        <v>13</v>
      </c>
      <c r="T16" s="14">
        <v>14</v>
      </c>
      <c r="U16" s="14">
        <v>15</v>
      </c>
      <c r="V16" s="14">
        <v>16</v>
      </c>
      <c r="W16" s="14">
        <v>17</v>
      </c>
      <c r="X16" s="14">
        <v>18</v>
      </c>
      <c r="Y16" s="14">
        <v>19</v>
      </c>
      <c r="Z16" s="14">
        <v>20</v>
      </c>
    </row>
    <row r="17" spans="1:26" ht="17.25" customHeight="1" x14ac:dyDescent="0.3">
      <c r="A17" s="4">
        <v>22</v>
      </c>
      <c r="B17" s="4">
        <v>23</v>
      </c>
      <c r="C17" s="4">
        <v>24</v>
      </c>
      <c r="D17" s="4">
        <v>25</v>
      </c>
      <c r="E17" s="4">
        <v>26</v>
      </c>
      <c r="F17" s="4">
        <v>27</v>
      </c>
      <c r="G17" s="4">
        <v>28</v>
      </c>
      <c r="H17" s="104"/>
      <c r="I17" s="4">
        <v>19</v>
      </c>
      <c r="J17" s="4">
        <v>20</v>
      </c>
      <c r="K17" s="4">
        <v>21</v>
      </c>
      <c r="L17" s="4">
        <v>22</v>
      </c>
      <c r="M17" s="4">
        <v>23</v>
      </c>
      <c r="N17" s="4">
        <v>24</v>
      </c>
      <c r="O17" s="4">
        <v>25</v>
      </c>
      <c r="P17" s="105"/>
      <c r="Q17" s="14">
        <v>21</v>
      </c>
      <c r="R17" s="14">
        <v>22</v>
      </c>
      <c r="S17" s="15">
        <v>23</v>
      </c>
      <c r="T17" s="14">
        <v>24</v>
      </c>
      <c r="U17" s="14">
        <v>25</v>
      </c>
      <c r="V17" s="14">
        <v>26</v>
      </c>
      <c r="W17" s="14">
        <v>27</v>
      </c>
      <c r="X17" s="14">
        <v>28</v>
      </c>
      <c r="Y17" s="14">
        <v>29</v>
      </c>
      <c r="Z17" s="14">
        <v>30</v>
      </c>
    </row>
    <row r="18" spans="1:26" ht="17.25" customHeight="1" x14ac:dyDescent="0.3">
      <c r="A18" s="4">
        <v>29</v>
      </c>
      <c r="B18" s="5">
        <v>30</v>
      </c>
      <c r="C18" s="4">
        <v>31</v>
      </c>
      <c r="D18" s="3"/>
      <c r="E18" s="3"/>
      <c r="F18" s="3"/>
      <c r="G18" s="3"/>
      <c r="H18" s="104"/>
      <c r="I18" s="4">
        <v>26</v>
      </c>
      <c r="J18" s="4">
        <v>27</v>
      </c>
      <c r="K18" s="4">
        <v>28</v>
      </c>
      <c r="L18" s="4">
        <v>29</v>
      </c>
      <c r="M18" s="4">
        <v>30</v>
      </c>
      <c r="N18" s="4"/>
      <c r="O18" s="3"/>
      <c r="P18" s="92"/>
      <c r="Q18" s="121"/>
      <c r="R18" s="121"/>
      <c r="S18" s="121"/>
      <c r="T18" s="121"/>
      <c r="U18" s="121"/>
      <c r="V18" s="121"/>
      <c r="W18" s="121"/>
      <c r="X18" s="121"/>
      <c r="Y18" s="121"/>
      <c r="Z18" s="121"/>
    </row>
    <row r="19" spans="1:26" ht="17.25" customHeight="1" x14ac:dyDescent="0.3">
      <c r="A19" s="4"/>
      <c r="C19" s="3"/>
      <c r="D19" s="3"/>
      <c r="E19" s="3"/>
      <c r="F19" s="3"/>
      <c r="G19" s="3"/>
      <c r="H19" s="92"/>
      <c r="I19" s="92"/>
      <c r="J19" s="92"/>
      <c r="K19" s="92"/>
      <c r="L19" s="92"/>
      <c r="M19" s="92"/>
      <c r="N19" s="92"/>
      <c r="O19" s="92"/>
      <c r="P19" s="121"/>
      <c r="Q19" s="119" t="s">
        <v>20</v>
      </c>
      <c r="R19" s="120"/>
      <c r="S19" s="120"/>
      <c r="T19" s="120"/>
      <c r="U19" s="120"/>
      <c r="V19" s="9"/>
      <c r="W19" s="125"/>
      <c r="X19" s="125"/>
      <c r="Y19" s="125"/>
      <c r="Z19" s="126"/>
    </row>
    <row r="20" spans="1:26" ht="17.25" customHeight="1" x14ac:dyDescent="0.3">
      <c r="A20" s="96" t="s">
        <v>21</v>
      </c>
      <c r="B20" s="96"/>
      <c r="C20" s="6"/>
      <c r="D20" s="6"/>
      <c r="E20" s="6"/>
      <c r="F20" s="6"/>
      <c r="G20" s="6"/>
      <c r="H20" s="25"/>
      <c r="I20" s="100" t="s">
        <v>22</v>
      </c>
      <c r="J20" s="100"/>
      <c r="K20" s="1"/>
      <c r="L20" s="1"/>
      <c r="M20" s="1"/>
      <c r="N20" s="1"/>
      <c r="O20" s="1"/>
      <c r="P20" s="25"/>
      <c r="Q20" s="130" t="s">
        <v>23</v>
      </c>
      <c r="R20" s="103"/>
      <c r="S20" s="8"/>
      <c r="T20" s="8"/>
      <c r="U20" s="8"/>
      <c r="V20" s="8"/>
      <c r="W20" s="8"/>
      <c r="X20" s="8"/>
      <c r="Y20" s="8"/>
      <c r="Z20" s="12"/>
    </row>
    <row r="21" spans="1:26" ht="17.25" customHeight="1" x14ac:dyDescent="0.3">
      <c r="A21" s="2" t="s">
        <v>8</v>
      </c>
      <c r="B21" s="2" t="s">
        <v>9</v>
      </c>
      <c r="C21" s="81" t="s">
        <v>10</v>
      </c>
      <c r="D21" s="2" t="s">
        <v>11</v>
      </c>
      <c r="E21" s="2" t="s">
        <v>12</v>
      </c>
      <c r="F21" s="2" t="s">
        <v>13</v>
      </c>
      <c r="G21" s="2" t="s">
        <v>14</v>
      </c>
      <c r="H21" s="104"/>
      <c r="I21" s="2" t="s">
        <v>8</v>
      </c>
      <c r="J21" s="2" t="s">
        <v>9</v>
      </c>
      <c r="K21" s="81" t="s">
        <v>10</v>
      </c>
      <c r="L21" s="2" t="s">
        <v>11</v>
      </c>
      <c r="M21" s="2" t="s">
        <v>12</v>
      </c>
      <c r="N21" s="2" t="s">
        <v>13</v>
      </c>
      <c r="O21" s="2" t="s">
        <v>14</v>
      </c>
      <c r="P21" s="127"/>
      <c r="Q21" s="11"/>
      <c r="R21" s="8"/>
      <c r="S21" s="8"/>
      <c r="T21" s="8"/>
      <c r="U21" s="8"/>
      <c r="V21" s="8"/>
      <c r="W21" s="8"/>
      <c r="X21" s="8"/>
      <c r="Y21" s="8"/>
      <c r="Z21" s="12"/>
    </row>
    <row r="22" spans="1:26" ht="17.25" customHeight="1" x14ac:dyDescent="0.3">
      <c r="A22" s="3"/>
      <c r="B22" s="3"/>
      <c r="C22" s="3"/>
      <c r="D22" s="3"/>
      <c r="E22" s="3"/>
      <c r="F22" s="5">
        <v>1</v>
      </c>
      <c r="G22" s="5">
        <v>2</v>
      </c>
      <c r="H22" s="104"/>
      <c r="I22" s="3"/>
      <c r="J22" s="4">
        <v>1</v>
      </c>
      <c r="K22" s="4">
        <v>2</v>
      </c>
      <c r="L22" s="4">
        <v>3</v>
      </c>
      <c r="M22" s="4">
        <v>4</v>
      </c>
      <c r="N22" s="4">
        <v>5</v>
      </c>
      <c r="O22" s="4">
        <v>6</v>
      </c>
      <c r="P22" s="127"/>
      <c r="Q22" s="19"/>
      <c r="R22" s="20"/>
      <c r="S22" s="20"/>
      <c r="T22" s="20"/>
      <c r="U22" s="20"/>
      <c r="V22" s="20"/>
      <c r="W22" s="20"/>
      <c r="X22" s="20"/>
      <c r="Y22" s="20"/>
      <c r="Z22" s="21"/>
    </row>
    <row r="23" spans="1:26" ht="17.25" customHeight="1" x14ac:dyDescent="0.3">
      <c r="A23" s="5">
        <v>3</v>
      </c>
      <c r="B23" s="5">
        <v>4</v>
      </c>
      <c r="C23" s="5">
        <v>5</v>
      </c>
      <c r="D23" s="5">
        <v>6</v>
      </c>
      <c r="E23" s="5">
        <v>7</v>
      </c>
      <c r="F23" s="5">
        <v>8</v>
      </c>
      <c r="G23" s="5">
        <v>9</v>
      </c>
      <c r="H23" s="104"/>
      <c r="I23" s="4">
        <v>7</v>
      </c>
      <c r="J23" s="4">
        <v>8</v>
      </c>
      <c r="K23" s="4">
        <v>9</v>
      </c>
      <c r="L23" s="4">
        <v>10</v>
      </c>
      <c r="M23" s="4">
        <v>11</v>
      </c>
      <c r="N23" s="4">
        <v>12</v>
      </c>
      <c r="O23" s="4">
        <v>13</v>
      </c>
      <c r="P23" s="92"/>
      <c r="Q23" s="121"/>
      <c r="R23" s="121"/>
      <c r="S23" s="121"/>
      <c r="T23" s="121"/>
      <c r="U23" s="121"/>
      <c r="V23" s="121"/>
      <c r="W23" s="121"/>
      <c r="X23" s="121"/>
      <c r="Y23" s="121"/>
      <c r="Z23" s="121"/>
    </row>
    <row r="24" spans="1:26" ht="17.25" customHeight="1" x14ac:dyDescent="0.3">
      <c r="A24" s="5">
        <v>10</v>
      </c>
      <c r="B24" s="5">
        <v>11</v>
      </c>
      <c r="C24" s="5">
        <v>12</v>
      </c>
      <c r="D24" s="5">
        <v>13</v>
      </c>
      <c r="E24" s="5">
        <v>14</v>
      </c>
      <c r="F24" s="5">
        <v>15</v>
      </c>
      <c r="G24" s="5">
        <v>16</v>
      </c>
      <c r="H24" s="104"/>
      <c r="I24" s="4">
        <v>14</v>
      </c>
      <c r="J24" s="4">
        <v>15</v>
      </c>
      <c r="K24" s="4">
        <v>16</v>
      </c>
      <c r="L24" s="4">
        <v>17</v>
      </c>
      <c r="M24" s="4">
        <v>18</v>
      </c>
      <c r="N24" s="4">
        <v>19</v>
      </c>
      <c r="O24" s="4">
        <v>20</v>
      </c>
      <c r="P24" s="127"/>
      <c r="Q24" s="119" t="s">
        <v>24</v>
      </c>
      <c r="R24" s="120"/>
      <c r="S24" s="120"/>
      <c r="T24" s="120"/>
      <c r="U24" s="120"/>
      <c r="V24" s="120"/>
      <c r="W24" s="9"/>
      <c r="X24" s="125"/>
      <c r="Y24" s="125"/>
      <c r="Z24" s="126"/>
    </row>
    <row r="25" spans="1:26" ht="17.25" customHeight="1" x14ac:dyDescent="0.3">
      <c r="A25" s="5">
        <v>17</v>
      </c>
      <c r="B25" s="5">
        <v>18</v>
      </c>
      <c r="C25" s="5">
        <v>19</v>
      </c>
      <c r="D25" s="5">
        <v>20</v>
      </c>
      <c r="E25" s="5">
        <v>21</v>
      </c>
      <c r="F25" s="5">
        <v>22</v>
      </c>
      <c r="G25" s="5">
        <v>23</v>
      </c>
      <c r="H25" s="104"/>
      <c r="I25" s="4">
        <v>21</v>
      </c>
      <c r="J25" s="4">
        <v>22</v>
      </c>
      <c r="K25" s="4">
        <v>23</v>
      </c>
      <c r="L25" s="4">
        <v>24</v>
      </c>
      <c r="M25" s="4">
        <v>25</v>
      </c>
      <c r="N25" s="4">
        <v>26</v>
      </c>
      <c r="O25" s="4">
        <v>27</v>
      </c>
      <c r="P25" s="127"/>
      <c r="Q25" s="128"/>
      <c r="R25" s="114"/>
      <c r="S25" s="114"/>
      <c r="T25" s="114"/>
      <c r="U25" s="114"/>
      <c r="V25" s="114"/>
      <c r="W25" s="114"/>
      <c r="X25" s="114"/>
      <c r="Y25" s="114"/>
      <c r="Z25" s="115"/>
    </row>
    <row r="26" spans="1:26" ht="17.25" customHeight="1" x14ac:dyDescent="0.3">
      <c r="A26" s="5">
        <v>24</v>
      </c>
      <c r="B26" s="5">
        <v>25</v>
      </c>
      <c r="C26" s="5">
        <v>26</v>
      </c>
      <c r="D26" s="5">
        <v>27</v>
      </c>
      <c r="E26" s="5">
        <v>28</v>
      </c>
      <c r="F26" s="5">
        <v>29</v>
      </c>
      <c r="G26" s="5">
        <v>30</v>
      </c>
      <c r="H26" s="104"/>
      <c r="I26" s="4">
        <v>28</v>
      </c>
      <c r="J26" s="4">
        <v>29</v>
      </c>
      <c r="K26" s="4">
        <v>30</v>
      </c>
      <c r="L26" s="3"/>
      <c r="M26" s="3"/>
      <c r="N26" s="3"/>
      <c r="O26" s="3"/>
      <c r="P26" s="127"/>
      <c r="Q26" s="128"/>
      <c r="R26" s="114"/>
      <c r="S26" s="114"/>
      <c r="T26" s="114"/>
      <c r="U26" s="114"/>
      <c r="V26" s="114"/>
      <c r="W26" s="114"/>
      <c r="X26" s="114"/>
      <c r="Y26" s="114"/>
      <c r="Z26" s="115"/>
    </row>
    <row r="27" spans="1:26" ht="17.25" customHeight="1" x14ac:dyDescent="0.3">
      <c r="A27" s="5">
        <v>31</v>
      </c>
      <c r="B27" s="5"/>
      <c r="C27" s="5"/>
      <c r="D27" s="5"/>
      <c r="E27" s="5"/>
      <c r="F27" s="5"/>
      <c r="G27" s="5"/>
      <c r="H27" s="24"/>
      <c r="I27" s="82"/>
      <c r="J27" s="83"/>
      <c r="K27" s="6"/>
      <c r="L27" s="6"/>
      <c r="M27" s="6"/>
      <c r="N27" s="6"/>
      <c r="O27" s="6"/>
      <c r="P27" s="27"/>
      <c r="Q27" s="128"/>
      <c r="R27" s="114"/>
      <c r="S27" s="114"/>
      <c r="T27" s="114"/>
      <c r="U27" s="114"/>
      <c r="V27" s="114"/>
      <c r="W27" s="114"/>
      <c r="X27" s="114"/>
      <c r="Y27" s="114"/>
      <c r="Z27" s="115"/>
    </row>
    <row r="28" spans="1:26" ht="17.25" customHeight="1" x14ac:dyDescent="0.3">
      <c r="A28" s="96" t="s">
        <v>25</v>
      </c>
      <c r="B28" s="96"/>
      <c r="C28" s="96"/>
      <c r="D28" s="96"/>
      <c r="E28" s="96"/>
      <c r="F28" s="96"/>
      <c r="G28" s="96"/>
      <c r="H28" s="25"/>
      <c r="I28" s="96" t="s">
        <v>26</v>
      </c>
      <c r="J28" s="96"/>
      <c r="K28" s="96"/>
      <c r="L28" s="96"/>
      <c r="M28" s="96"/>
      <c r="N28" s="96"/>
      <c r="O28" s="96"/>
      <c r="P28" s="25"/>
      <c r="Q28" s="129"/>
      <c r="R28" s="112"/>
      <c r="S28" s="112"/>
      <c r="T28" s="112"/>
      <c r="U28" s="112"/>
      <c r="V28" s="112"/>
      <c r="W28" s="112"/>
      <c r="X28" s="112"/>
      <c r="Y28" s="112"/>
      <c r="Z28" s="113"/>
    </row>
    <row r="29" spans="1:26" ht="17.25" customHeight="1" x14ac:dyDescent="0.3">
      <c r="A29" s="2" t="s">
        <v>8</v>
      </c>
      <c r="B29" s="2" t="s">
        <v>9</v>
      </c>
      <c r="C29" s="81" t="s">
        <v>10</v>
      </c>
      <c r="D29" s="2" t="s">
        <v>11</v>
      </c>
      <c r="E29" s="2" t="s">
        <v>12</v>
      </c>
      <c r="F29" s="2" t="s">
        <v>13</v>
      </c>
      <c r="G29" s="2" t="s">
        <v>14</v>
      </c>
      <c r="H29" s="104"/>
      <c r="I29" s="2" t="s">
        <v>8</v>
      </c>
      <c r="J29" s="2" t="s">
        <v>9</v>
      </c>
      <c r="K29" s="81" t="s">
        <v>10</v>
      </c>
      <c r="L29" s="2" t="s">
        <v>11</v>
      </c>
      <c r="M29" s="2" t="s">
        <v>12</v>
      </c>
      <c r="N29" s="2" t="s">
        <v>13</v>
      </c>
      <c r="O29" s="2" t="s">
        <v>14</v>
      </c>
      <c r="P29" s="94" t="s">
        <v>27</v>
      </c>
      <c r="Q29" s="95"/>
      <c r="R29" s="95"/>
      <c r="S29" s="95"/>
      <c r="T29" s="95"/>
      <c r="U29" s="95"/>
      <c r="V29" s="95"/>
      <c r="W29" s="95"/>
      <c r="X29" s="95"/>
      <c r="Y29" s="95"/>
      <c r="Z29" s="95"/>
    </row>
    <row r="30" spans="1:26" ht="17.25" customHeight="1" x14ac:dyDescent="0.3">
      <c r="A30" s="3"/>
      <c r="B30" s="3"/>
      <c r="C30" s="3"/>
      <c r="D30" s="4">
        <v>1</v>
      </c>
      <c r="E30" s="4">
        <v>2</v>
      </c>
      <c r="F30" s="4">
        <v>3</v>
      </c>
      <c r="G30" s="4">
        <v>4</v>
      </c>
      <c r="H30" s="104"/>
      <c r="I30" s="3"/>
      <c r="J30" s="3"/>
      <c r="K30" s="3"/>
      <c r="L30" s="3"/>
      <c r="M30" s="3"/>
      <c r="N30" s="3"/>
      <c r="O30" s="4">
        <v>1</v>
      </c>
      <c r="P30" s="94"/>
      <c r="Q30" s="95"/>
      <c r="R30" s="95"/>
      <c r="S30" s="95"/>
      <c r="T30" s="95"/>
      <c r="U30" s="95"/>
      <c r="V30" s="95"/>
      <c r="W30" s="95"/>
      <c r="X30" s="95"/>
      <c r="Y30" s="95"/>
      <c r="Z30" s="95"/>
    </row>
    <row r="31" spans="1:26" ht="17.25" customHeight="1" x14ac:dyDescent="0.3">
      <c r="A31" s="4">
        <v>5</v>
      </c>
      <c r="B31" s="4">
        <v>6</v>
      </c>
      <c r="C31" s="4">
        <v>7</v>
      </c>
      <c r="D31" s="4">
        <v>8</v>
      </c>
      <c r="E31" s="4">
        <v>9</v>
      </c>
      <c r="F31" s="4">
        <v>10</v>
      </c>
      <c r="G31" s="4">
        <v>11</v>
      </c>
      <c r="H31" s="104"/>
      <c r="I31" s="4">
        <v>2</v>
      </c>
      <c r="J31" s="4">
        <v>3</v>
      </c>
      <c r="K31" s="4">
        <v>4</v>
      </c>
      <c r="L31" s="4">
        <v>5</v>
      </c>
      <c r="M31" s="4">
        <v>6</v>
      </c>
      <c r="N31" s="4">
        <v>7</v>
      </c>
      <c r="O31" s="4">
        <v>8</v>
      </c>
      <c r="P31" s="94"/>
      <c r="Q31" s="95"/>
      <c r="R31" s="95"/>
      <c r="S31" s="95"/>
      <c r="T31" s="95"/>
      <c r="U31" s="95"/>
      <c r="V31" s="95"/>
      <c r="W31" s="95"/>
      <c r="X31" s="95"/>
      <c r="Y31" s="95"/>
      <c r="Z31" s="95"/>
    </row>
    <row r="32" spans="1:26" ht="17.25" customHeight="1" x14ac:dyDescent="0.3">
      <c r="A32" s="4">
        <v>12</v>
      </c>
      <c r="B32" s="4">
        <v>13</v>
      </c>
      <c r="C32" s="4">
        <v>14</v>
      </c>
      <c r="D32" s="4">
        <v>15</v>
      </c>
      <c r="E32" s="4">
        <v>16</v>
      </c>
      <c r="F32" s="4">
        <v>17</v>
      </c>
      <c r="G32" s="4">
        <v>18</v>
      </c>
      <c r="H32" s="104"/>
      <c r="I32" s="4">
        <v>9</v>
      </c>
      <c r="J32" s="4">
        <v>10</v>
      </c>
      <c r="K32" s="4">
        <v>11</v>
      </c>
      <c r="L32" s="4">
        <v>12</v>
      </c>
      <c r="M32" s="4">
        <v>13</v>
      </c>
      <c r="N32" s="4">
        <v>14</v>
      </c>
      <c r="O32" s="4">
        <v>15</v>
      </c>
      <c r="P32" s="104"/>
      <c r="Q32" s="142" t="s">
        <v>28</v>
      </c>
      <c r="R32" s="143"/>
      <c r="S32" s="143"/>
      <c r="T32" s="143"/>
      <c r="U32" s="143"/>
      <c r="V32" s="143"/>
      <c r="W32" s="144"/>
      <c r="X32" s="105"/>
      <c r="Y32" s="145"/>
      <c r="Z32" s="145"/>
    </row>
    <row r="33" spans="1:26" ht="17.25" customHeight="1" x14ac:dyDescent="0.3">
      <c r="A33" s="4">
        <v>19</v>
      </c>
      <c r="B33" s="4">
        <v>20</v>
      </c>
      <c r="C33" s="4">
        <v>21</v>
      </c>
      <c r="D33" s="4">
        <v>22</v>
      </c>
      <c r="E33" s="4">
        <v>23</v>
      </c>
      <c r="F33" s="4">
        <v>24</v>
      </c>
      <c r="G33" s="4">
        <v>25</v>
      </c>
      <c r="H33" s="104"/>
      <c r="I33" s="4">
        <v>16</v>
      </c>
      <c r="J33" s="4">
        <v>17</v>
      </c>
      <c r="K33" s="4">
        <v>18</v>
      </c>
      <c r="L33" s="4">
        <v>19</v>
      </c>
      <c r="M33" s="4">
        <v>20</v>
      </c>
      <c r="N33" s="4">
        <v>21</v>
      </c>
      <c r="O33" s="4">
        <v>22</v>
      </c>
      <c r="P33" s="104"/>
      <c r="Q33" s="3"/>
      <c r="R33" s="3"/>
      <c r="S33" s="3"/>
      <c r="T33" s="3"/>
      <c r="U33" s="3"/>
      <c r="V33" s="3"/>
      <c r="W33" s="3"/>
      <c r="X33" s="105"/>
      <c r="Y33" s="145"/>
      <c r="Z33" s="145"/>
    </row>
    <row r="34" spans="1:26" ht="17.25" customHeight="1" x14ac:dyDescent="0.3">
      <c r="A34" s="4">
        <v>26</v>
      </c>
      <c r="B34" s="4">
        <v>27</v>
      </c>
      <c r="C34" s="4">
        <v>28</v>
      </c>
      <c r="D34" s="4">
        <v>29</v>
      </c>
      <c r="E34" s="4">
        <v>30</v>
      </c>
      <c r="F34" s="4">
        <v>31</v>
      </c>
      <c r="G34" s="3"/>
      <c r="H34" s="104"/>
      <c r="I34" s="4">
        <v>23</v>
      </c>
      <c r="J34" s="4">
        <v>24</v>
      </c>
      <c r="K34" s="4">
        <v>25</v>
      </c>
      <c r="L34" s="4">
        <v>26</v>
      </c>
      <c r="M34" s="4">
        <v>27</v>
      </c>
      <c r="N34" s="4">
        <v>28</v>
      </c>
      <c r="O34" s="4">
        <v>29</v>
      </c>
      <c r="P34" s="104"/>
      <c r="Q34" s="146" t="s">
        <v>29</v>
      </c>
      <c r="R34" s="147"/>
      <c r="S34" s="148"/>
      <c r="T34" s="23" t="s">
        <v>30</v>
      </c>
      <c r="U34" s="146" t="s">
        <v>31</v>
      </c>
      <c r="V34" s="147"/>
      <c r="W34" s="148"/>
      <c r="X34" s="105"/>
      <c r="Y34" s="145"/>
      <c r="Z34" s="145"/>
    </row>
    <row r="35" spans="1:26" ht="17.25" customHeight="1" x14ac:dyDescent="0.3">
      <c r="A35" s="149"/>
      <c r="B35" s="149"/>
      <c r="C35" s="149"/>
      <c r="D35" s="149"/>
      <c r="E35" s="149"/>
      <c r="F35" s="149"/>
      <c r="G35" s="149"/>
      <c r="H35" s="149"/>
      <c r="I35" s="5">
        <v>30</v>
      </c>
      <c r="J35" s="5">
        <v>31</v>
      </c>
      <c r="K35" s="3"/>
      <c r="L35" s="3"/>
      <c r="M35" s="3"/>
      <c r="N35" s="3"/>
      <c r="O35" s="3"/>
      <c r="P35" s="104"/>
      <c r="Q35" s="131"/>
      <c r="R35" s="132"/>
      <c r="S35" s="133"/>
      <c r="T35" s="137"/>
      <c r="U35" s="131"/>
      <c r="V35" s="132"/>
      <c r="W35" s="133"/>
      <c r="X35" s="105"/>
      <c r="Y35" s="145"/>
      <c r="Z35" s="145"/>
    </row>
    <row r="36" spans="1:26" ht="17.25" customHeight="1" x14ac:dyDescent="0.3">
      <c r="A36" s="141" t="s">
        <v>32</v>
      </c>
      <c r="B36" s="141"/>
      <c r="C36" s="141"/>
      <c r="D36" s="141"/>
      <c r="E36" s="141"/>
      <c r="F36" s="141"/>
      <c r="G36" s="141"/>
      <c r="H36" s="25"/>
      <c r="I36" s="96" t="s">
        <v>33</v>
      </c>
      <c r="J36" s="96"/>
      <c r="K36" s="96"/>
      <c r="L36" s="6"/>
      <c r="M36" s="6"/>
      <c r="N36" s="6"/>
      <c r="O36" s="6"/>
      <c r="P36" s="26"/>
      <c r="Q36" s="134"/>
      <c r="R36" s="135"/>
      <c r="S36" s="136"/>
      <c r="T36" s="138"/>
      <c r="U36" s="134"/>
      <c r="V36" s="135"/>
      <c r="W36" s="136"/>
      <c r="X36" s="105"/>
      <c r="Y36" s="145"/>
      <c r="Z36" s="145"/>
    </row>
    <row r="37" spans="1:26" ht="17.25" customHeight="1" x14ac:dyDescent="0.3">
      <c r="A37" s="2" t="s">
        <v>8</v>
      </c>
      <c r="B37" s="2" t="s">
        <v>9</v>
      </c>
      <c r="C37" s="81" t="s">
        <v>10</v>
      </c>
      <c r="D37" s="2" t="s">
        <v>11</v>
      </c>
      <c r="E37" s="2" t="s">
        <v>12</v>
      </c>
      <c r="F37" s="2" t="s">
        <v>13</v>
      </c>
      <c r="G37" s="2" t="s">
        <v>14</v>
      </c>
      <c r="H37" s="104"/>
      <c r="I37" s="2" t="s">
        <v>8</v>
      </c>
      <c r="J37" s="2" t="s">
        <v>9</v>
      </c>
      <c r="K37" s="81" t="s">
        <v>10</v>
      </c>
      <c r="L37" s="2" t="s">
        <v>11</v>
      </c>
      <c r="M37" s="2" t="s">
        <v>12</v>
      </c>
      <c r="N37" s="2" t="s">
        <v>13</v>
      </c>
      <c r="O37" s="2" t="s">
        <v>14</v>
      </c>
      <c r="P37" s="104"/>
      <c r="Q37" s="131"/>
      <c r="R37" s="132"/>
      <c r="S37" s="133"/>
      <c r="T37" s="137"/>
      <c r="U37" s="131"/>
      <c r="V37" s="132"/>
      <c r="W37" s="133"/>
      <c r="X37" s="105"/>
      <c r="Y37" s="145"/>
      <c r="Z37" s="145"/>
    </row>
    <row r="38" spans="1:26" ht="17.25" customHeight="1" x14ac:dyDescent="0.3">
      <c r="A38" s="3"/>
      <c r="B38" s="4"/>
      <c r="C38" s="4">
        <v>1</v>
      </c>
      <c r="D38" s="4">
        <v>2</v>
      </c>
      <c r="E38" s="4">
        <v>3</v>
      </c>
      <c r="F38" s="4">
        <v>4</v>
      </c>
      <c r="G38" s="4">
        <v>5</v>
      </c>
      <c r="H38" s="104"/>
      <c r="I38" s="3"/>
      <c r="J38" s="3"/>
      <c r="K38" s="3"/>
      <c r="L38" s="4"/>
      <c r="M38" s="4">
        <v>1</v>
      </c>
      <c r="N38" s="4">
        <v>2</v>
      </c>
      <c r="O38" s="4">
        <v>3</v>
      </c>
      <c r="P38" s="104"/>
      <c r="Q38" s="134"/>
      <c r="R38" s="135"/>
      <c r="S38" s="136"/>
      <c r="T38" s="138"/>
      <c r="U38" s="134"/>
      <c r="V38" s="135"/>
      <c r="W38" s="136"/>
      <c r="X38" s="105"/>
      <c r="Y38" s="145"/>
      <c r="Z38" s="145"/>
    </row>
    <row r="39" spans="1:26" ht="17.25" customHeight="1" x14ac:dyDescent="0.3">
      <c r="A39" s="4">
        <v>6</v>
      </c>
      <c r="B39" s="4">
        <v>7</v>
      </c>
      <c r="C39" s="4">
        <v>8</v>
      </c>
      <c r="D39" s="4">
        <v>9</v>
      </c>
      <c r="E39" s="4">
        <v>10</v>
      </c>
      <c r="F39" s="4">
        <v>11</v>
      </c>
      <c r="G39" s="4">
        <v>12</v>
      </c>
      <c r="H39" s="104"/>
      <c r="I39" s="4">
        <v>4</v>
      </c>
      <c r="J39" s="4">
        <v>5</v>
      </c>
      <c r="K39" s="4">
        <v>6</v>
      </c>
      <c r="L39" s="4">
        <v>7</v>
      </c>
      <c r="M39" s="4">
        <v>8</v>
      </c>
      <c r="N39" s="4">
        <v>9</v>
      </c>
      <c r="O39" s="4">
        <v>10</v>
      </c>
      <c r="P39" s="104"/>
      <c r="Q39" s="131"/>
      <c r="R39" s="132"/>
      <c r="S39" s="133"/>
      <c r="T39" s="137"/>
      <c r="U39" s="131"/>
      <c r="V39" s="132"/>
      <c r="W39" s="133"/>
      <c r="X39" s="105"/>
      <c r="Y39" s="145"/>
      <c r="Z39" s="145"/>
    </row>
    <row r="40" spans="1:26" ht="17.25" customHeight="1" x14ac:dyDescent="0.3">
      <c r="A40" s="4">
        <v>13</v>
      </c>
      <c r="B40" s="4">
        <v>14</v>
      </c>
      <c r="C40" s="4">
        <v>15</v>
      </c>
      <c r="D40" s="4">
        <v>16</v>
      </c>
      <c r="E40" s="4">
        <v>17</v>
      </c>
      <c r="F40" s="4">
        <v>18</v>
      </c>
      <c r="G40" s="4">
        <v>19</v>
      </c>
      <c r="H40" s="104"/>
      <c r="I40" s="4">
        <v>11</v>
      </c>
      <c r="J40" s="4">
        <v>12</v>
      </c>
      <c r="K40" s="4">
        <v>13</v>
      </c>
      <c r="L40" s="4">
        <v>14</v>
      </c>
      <c r="M40" s="4">
        <v>15</v>
      </c>
      <c r="N40" s="4">
        <v>16</v>
      </c>
      <c r="O40" s="4">
        <v>17</v>
      </c>
      <c r="P40" s="104"/>
      <c r="Q40" s="134"/>
      <c r="R40" s="135"/>
      <c r="S40" s="136"/>
      <c r="T40" s="138"/>
      <c r="U40" s="134"/>
      <c r="V40" s="135"/>
      <c r="W40" s="136"/>
      <c r="X40" s="105"/>
      <c r="Y40" s="145"/>
      <c r="Z40" s="145"/>
    </row>
    <row r="41" spans="1:26" ht="17.25" customHeight="1" x14ac:dyDescent="0.3">
      <c r="A41" s="4">
        <v>20</v>
      </c>
      <c r="B41" s="4">
        <v>21</v>
      </c>
      <c r="C41" s="4">
        <v>22</v>
      </c>
      <c r="D41" s="4">
        <v>23</v>
      </c>
      <c r="E41" s="4">
        <v>24</v>
      </c>
      <c r="F41" s="4">
        <v>25</v>
      </c>
      <c r="G41" s="4">
        <v>26</v>
      </c>
      <c r="H41" s="104"/>
      <c r="I41" s="4">
        <v>18</v>
      </c>
      <c r="J41" s="4">
        <v>19</v>
      </c>
      <c r="K41" s="4">
        <v>20</v>
      </c>
      <c r="L41" s="4">
        <v>21</v>
      </c>
      <c r="M41" s="4">
        <v>22</v>
      </c>
      <c r="N41" s="4">
        <v>23</v>
      </c>
      <c r="O41" s="4">
        <v>24</v>
      </c>
      <c r="P41" s="104"/>
      <c r="Q41" s="131"/>
      <c r="R41" s="132"/>
      <c r="S41" s="133"/>
      <c r="T41" s="137"/>
      <c r="U41" s="131"/>
      <c r="V41" s="132"/>
      <c r="W41" s="133"/>
      <c r="X41" s="105"/>
      <c r="Y41" s="145"/>
      <c r="Z41" s="145"/>
    </row>
    <row r="42" spans="1:26" ht="17.25" customHeight="1" x14ac:dyDescent="0.3">
      <c r="A42" s="4">
        <v>27</v>
      </c>
      <c r="B42" s="4">
        <v>28</v>
      </c>
      <c r="C42" s="4">
        <v>29</v>
      </c>
      <c r="D42" s="4">
        <v>30</v>
      </c>
      <c r="E42" s="3"/>
      <c r="F42" s="3"/>
      <c r="G42" s="3"/>
      <c r="H42" s="104"/>
      <c r="I42" s="4">
        <v>25</v>
      </c>
      <c r="J42" s="4">
        <v>26</v>
      </c>
      <c r="K42" s="4">
        <v>27</v>
      </c>
      <c r="L42" s="4">
        <v>28</v>
      </c>
      <c r="M42" s="4">
        <v>29</v>
      </c>
      <c r="N42" s="4">
        <v>30</v>
      </c>
      <c r="O42" s="4">
        <v>31</v>
      </c>
      <c r="P42" s="104"/>
      <c r="Q42" s="134"/>
      <c r="R42" s="135"/>
      <c r="S42" s="136"/>
      <c r="T42" s="138"/>
      <c r="U42" s="134"/>
      <c r="V42" s="135"/>
      <c r="W42" s="136"/>
      <c r="X42" s="105"/>
      <c r="Y42" s="145"/>
      <c r="Z42" s="145"/>
    </row>
    <row r="43" spans="1:26" ht="17.25" customHeight="1" x14ac:dyDescent="0.3">
      <c r="A43" s="96" t="s">
        <v>34</v>
      </c>
      <c r="B43" s="96"/>
      <c r="C43" s="96"/>
      <c r="D43" s="96"/>
      <c r="E43" s="96"/>
      <c r="F43" s="96"/>
      <c r="G43" s="96"/>
      <c r="H43" s="25"/>
      <c r="I43" s="96" t="s">
        <v>35</v>
      </c>
      <c r="J43" s="96"/>
      <c r="K43" s="96"/>
      <c r="L43" s="96"/>
      <c r="M43" s="96"/>
      <c r="N43" s="96"/>
      <c r="O43" s="96"/>
      <c r="P43" s="26"/>
      <c r="Q43" s="131"/>
      <c r="R43" s="132"/>
      <c r="S43" s="133"/>
      <c r="T43" s="137"/>
      <c r="U43" s="131"/>
      <c r="V43" s="132"/>
      <c r="W43" s="133"/>
      <c r="X43" s="105"/>
      <c r="Y43" s="145"/>
      <c r="Z43" s="145"/>
    </row>
    <row r="44" spans="1:26" ht="17.25" customHeight="1" x14ac:dyDescent="0.3">
      <c r="A44" s="2" t="s">
        <v>8</v>
      </c>
      <c r="B44" s="2" t="s">
        <v>9</v>
      </c>
      <c r="C44" s="2" t="s">
        <v>36</v>
      </c>
      <c r="D44" s="2" t="s">
        <v>11</v>
      </c>
      <c r="E44" s="2" t="s">
        <v>12</v>
      </c>
      <c r="F44" s="2" t="s">
        <v>13</v>
      </c>
      <c r="G44" s="2" t="s">
        <v>14</v>
      </c>
      <c r="H44" s="104"/>
      <c r="I44" s="2" t="s">
        <v>8</v>
      </c>
      <c r="J44" s="2" t="s">
        <v>9</v>
      </c>
      <c r="K44" s="2" t="s">
        <v>36</v>
      </c>
      <c r="L44" s="2" t="s">
        <v>11</v>
      </c>
      <c r="M44" s="2" t="s">
        <v>12</v>
      </c>
      <c r="N44" s="2" t="s">
        <v>13</v>
      </c>
      <c r="O44" s="2" t="s">
        <v>14</v>
      </c>
      <c r="P44" s="104"/>
      <c r="Q44" s="134"/>
      <c r="R44" s="135"/>
      <c r="S44" s="136"/>
      <c r="T44" s="138"/>
      <c r="U44" s="134"/>
      <c r="V44" s="135"/>
      <c r="W44" s="136"/>
      <c r="X44" s="105"/>
      <c r="Y44" s="145"/>
      <c r="Z44" s="145"/>
    </row>
    <row r="45" spans="1:26" ht="17.25" customHeight="1" x14ac:dyDescent="0.3">
      <c r="A45" s="4">
        <v>1</v>
      </c>
      <c r="B45" s="4">
        <v>2</v>
      </c>
      <c r="C45" s="4">
        <v>3</v>
      </c>
      <c r="D45" s="4">
        <v>4</v>
      </c>
      <c r="E45" s="4">
        <v>5</v>
      </c>
      <c r="F45" s="4">
        <v>6</v>
      </c>
      <c r="G45" s="4">
        <v>7</v>
      </c>
      <c r="H45" s="104"/>
      <c r="I45" s="3"/>
      <c r="J45" s="3"/>
      <c r="K45" s="3"/>
      <c r="L45" s="4">
        <v>1</v>
      </c>
      <c r="M45" s="4">
        <v>2</v>
      </c>
      <c r="N45" s="4">
        <v>3</v>
      </c>
      <c r="O45" s="4">
        <v>4</v>
      </c>
      <c r="P45" s="104"/>
      <c r="Q45" s="131"/>
      <c r="R45" s="132"/>
      <c r="S45" s="133"/>
      <c r="T45" s="137"/>
      <c r="U45" s="131"/>
      <c r="V45" s="132"/>
      <c r="W45" s="133"/>
      <c r="X45" s="105"/>
      <c r="Y45" s="145"/>
      <c r="Z45" s="145"/>
    </row>
    <row r="46" spans="1:26" ht="17.25" customHeight="1" x14ac:dyDescent="0.3">
      <c r="A46" s="4">
        <v>8</v>
      </c>
      <c r="B46" s="4">
        <v>9</v>
      </c>
      <c r="C46" s="4">
        <v>10</v>
      </c>
      <c r="D46" s="4">
        <v>11</v>
      </c>
      <c r="E46" s="4">
        <v>12</v>
      </c>
      <c r="F46" s="4">
        <v>13</v>
      </c>
      <c r="G46" s="4">
        <v>14</v>
      </c>
      <c r="H46" s="104"/>
      <c r="I46" s="4">
        <v>5</v>
      </c>
      <c r="J46" s="4">
        <v>6</v>
      </c>
      <c r="K46" s="4">
        <v>7</v>
      </c>
      <c r="L46" s="4">
        <v>8</v>
      </c>
      <c r="M46" s="4">
        <v>9</v>
      </c>
      <c r="N46" s="4">
        <v>10</v>
      </c>
      <c r="O46" s="4">
        <v>11</v>
      </c>
      <c r="P46" s="104"/>
      <c r="Q46" s="134"/>
      <c r="R46" s="135"/>
      <c r="S46" s="136"/>
      <c r="T46" s="138"/>
      <c r="U46" s="134"/>
      <c r="V46" s="135"/>
      <c r="W46" s="136"/>
      <c r="X46" s="105"/>
      <c r="Y46" s="145"/>
      <c r="Z46" s="145"/>
    </row>
    <row r="47" spans="1:26" ht="17.25" customHeight="1" x14ac:dyDescent="0.3">
      <c r="A47" s="5">
        <v>15</v>
      </c>
      <c r="B47" s="4">
        <v>16</v>
      </c>
      <c r="C47" s="5">
        <v>17</v>
      </c>
      <c r="D47" s="4">
        <v>18</v>
      </c>
      <c r="E47" s="5">
        <v>19</v>
      </c>
      <c r="F47" s="4">
        <v>20</v>
      </c>
      <c r="G47" s="5">
        <v>21</v>
      </c>
      <c r="H47" s="104"/>
      <c r="I47" s="4">
        <v>12</v>
      </c>
      <c r="J47" s="4">
        <v>13</v>
      </c>
      <c r="K47" s="4">
        <v>14</v>
      </c>
      <c r="L47" s="4">
        <v>15</v>
      </c>
      <c r="M47" s="4">
        <v>16</v>
      </c>
      <c r="N47" s="4">
        <v>17</v>
      </c>
      <c r="O47" s="4">
        <v>18</v>
      </c>
      <c r="P47" s="104"/>
      <c r="Q47" s="131"/>
      <c r="R47" s="132"/>
      <c r="S47" s="133"/>
      <c r="T47" s="137"/>
      <c r="U47" s="131"/>
      <c r="V47" s="132"/>
      <c r="W47" s="133"/>
      <c r="X47" s="105"/>
      <c r="Y47" s="145"/>
      <c r="Z47" s="145"/>
    </row>
    <row r="48" spans="1:26" ht="17.25" customHeight="1" x14ac:dyDescent="0.3">
      <c r="A48" s="4">
        <v>22</v>
      </c>
      <c r="B48" s="4">
        <v>23</v>
      </c>
      <c r="C48" s="4">
        <v>24</v>
      </c>
      <c r="D48" s="4">
        <v>25</v>
      </c>
      <c r="E48" s="4">
        <v>26</v>
      </c>
      <c r="F48" s="4">
        <v>27</v>
      </c>
      <c r="G48" s="4">
        <v>28</v>
      </c>
      <c r="H48" s="104"/>
      <c r="I48" s="4">
        <v>19</v>
      </c>
      <c r="J48" s="4">
        <v>20</v>
      </c>
      <c r="K48" s="4">
        <v>21</v>
      </c>
      <c r="L48" s="4">
        <v>22</v>
      </c>
      <c r="M48" s="4">
        <v>23</v>
      </c>
      <c r="N48" s="4">
        <v>24</v>
      </c>
      <c r="O48" s="4">
        <v>25</v>
      </c>
      <c r="P48" s="104"/>
      <c r="Q48" s="134"/>
      <c r="R48" s="135"/>
      <c r="S48" s="136"/>
      <c r="T48" s="138"/>
      <c r="U48" s="134"/>
      <c r="V48" s="135"/>
      <c r="W48" s="136"/>
      <c r="X48" s="105"/>
      <c r="Y48" s="145"/>
      <c r="Z48" s="145"/>
    </row>
    <row r="49" spans="1:26" ht="17.25" customHeight="1" x14ac:dyDescent="0.3">
      <c r="A49" s="4">
        <v>29</v>
      </c>
      <c r="B49" s="5">
        <v>30</v>
      </c>
      <c r="C49" s="4">
        <v>31</v>
      </c>
      <c r="D49" s="3"/>
      <c r="E49" s="3"/>
      <c r="F49" s="3"/>
      <c r="G49" s="3"/>
      <c r="H49" s="104"/>
      <c r="I49" s="4">
        <v>26</v>
      </c>
      <c r="J49" s="4">
        <v>27</v>
      </c>
      <c r="K49" s="4">
        <v>28</v>
      </c>
      <c r="L49" s="4">
        <v>29</v>
      </c>
      <c r="M49" s="4">
        <v>30</v>
      </c>
      <c r="N49" s="4">
        <v>31</v>
      </c>
      <c r="O49" s="3"/>
      <c r="P49" s="104"/>
      <c r="Q49" s="150" t="s">
        <v>37</v>
      </c>
      <c r="R49" s="151"/>
      <c r="S49" s="151"/>
      <c r="T49" s="151"/>
      <c r="U49" s="151"/>
      <c r="V49" s="151"/>
      <c r="W49" s="152"/>
      <c r="X49" s="105"/>
      <c r="Y49" s="145"/>
      <c r="Z49" s="145"/>
    </row>
    <row r="50" spans="1:26" ht="17.25" customHeight="1" x14ac:dyDescent="0.3">
      <c r="A50" s="5"/>
      <c r="B50" s="3"/>
      <c r="C50" s="3"/>
      <c r="D50" s="3"/>
      <c r="E50" s="3"/>
      <c r="F50" s="3"/>
      <c r="G50" s="3"/>
      <c r="H50" s="92"/>
      <c r="I50" s="92"/>
      <c r="J50" s="92"/>
      <c r="K50" s="92"/>
      <c r="L50" s="92"/>
      <c r="M50" s="92"/>
      <c r="N50" s="92"/>
      <c r="O50" s="92"/>
      <c r="P50" s="93"/>
      <c r="Q50" s="153"/>
      <c r="R50" s="154"/>
      <c r="S50" s="154"/>
      <c r="T50" s="154"/>
      <c r="U50" s="154"/>
      <c r="V50" s="154"/>
      <c r="W50" s="155"/>
      <c r="X50" s="105"/>
      <c r="Y50" s="145"/>
      <c r="Z50" s="145"/>
    </row>
    <row r="51" spans="1:26" ht="17.25" customHeight="1" x14ac:dyDescent="0.3">
      <c r="A51" s="139" t="s">
        <v>38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  <c r="Q51" s="139"/>
      <c r="R51" s="139"/>
      <c r="S51" s="139"/>
      <c r="T51" s="139"/>
      <c r="U51" s="139"/>
      <c r="V51" s="139"/>
      <c r="W51" s="139"/>
      <c r="X51" s="139"/>
      <c r="Y51" s="139"/>
      <c r="Z51" s="139"/>
    </row>
    <row r="52" spans="1:26" ht="106.5" customHeight="1" x14ac:dyDescent="0.3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</sheetData>
  <mergeCells count="76">
    <mergeCell ref="H29:H34"/>
    <mergeCell ref="P32:P35"/>
    <mergeCell ref="Q32:W32"/>
    <mergeCell ref="X32:Z50"/>
    <mergeCell ref="Q34:S34"/>
    <mergeCell ref="U34:W34"/>
    <mergeCell ref="A35:H35"/>
    <mergeCell ref="Q35:S36"/>
    <mergeCell ref="T35:T36"/>
    <mergeCell ref="U35:W36"/>
    <mergeCell ref="I36:K36"/>
    <mergeCell ref="H37:H42"/>
    <mergeCell ref="P37:P42"/>
    <mergeCell ref="Q37:S38"/>
    <mergeCell ref="Q49:W50"/>
    <mergeCell ref="T47:T48"/>
    <mergeCell ref="A51:Z51"/>
    <mergeCell ref="A36:G36"/>
    <mergeCell ref="A43:G43"/>
    <mergeCell ref="I43:O43"/>
    <mergeCell ref="Q41:S42"/>
    <mergeCell ref="T41:T42"/>
    <mergeCell ref="U41:W42"/>
    <mergeCell ref="Q43:S44"/>
    <mergeCell ref="T43:T44"/>
    <mergeCell ref="U43:W44"/>
    <mergeCell ref="H44:H49"/>
    <mergeCell ref="P44:P49"/>
    <mergeCell ref="Q45:S46"/>
    <mergeCell ref="T45:T46"/>
    <mergeCell ref="U45:W46"/>
    <mergeCell ref="Q47:S48"/>
    <mergeCell ref="U47:W48"/>
    <mergeCell ref="T37:T38"/>
    <mergeCell ref="U37:W38"/>
    <mergeCell ref="Q39:S40"/>
    <mergeCell ref="T39:T40"/>
    <mergeCell ref="U39:W40"/>
    <mergeCell ref="W19:Z19"/>
    <mergeCell ref="H19:P19"/>
    <mergeCell ref="A20:B20"/>
    <mergeCell ref="I20:J20"/>
    <mergeCell ref="H21:H26"/>
    <mergeCell ref="P21:P22"/>
    <mergeCell ref="P24:P26"/>
    <mergeCell ref="X24:Z24"/>
    <mergeCell ref="Q25:Z28"/>
    <mergeCell ref="I28:O28"/>
    <mergeCell ref="Q19:U19"/>
    <mergeCell ref="Q20:R20"/>
    <mergeCell ref="Q24:V24"/>
    <mergeCell ref="P23:Z23"/>
    <mergeCell ref="Q7:U7"/>
    <mergeCell ref="P6:Z6"/>
    <mergeCell ref="A12:B12"/>
    <mergeCell ref="I12:J12"/>
    <mergeCell ref="H13:H18"/>
    <mergeCell ref="P13:P17"/>
    <mergeCell ref="Q13:Y13"/>
    <mergeCell ref="P18:Z18"/>
    <mergeCell ref="H50:P50"/>
    <mergeCell ref="P29:Z31"/>
    <mergeCell ref="A28:G28"/>
    <mergeCell ref="A1:Z1"/>
    <mergeCell ref="A3:C3"/>
    <mergeCell ref="M3:N3"/>
    <mergeCell ref="A5:B5"/>
    <mergeCell ref="I5:K5"/>
    <mergeCell ref="Q4:T4"/>
    <mergeCell ref="Q5:S5"/>
    <mergeCell ref="H6:H11"/>
    <mergeCell ref="P7:P11"/>
    <mergeCell ref="Q9:U10"/>
    <mergeCell ref="V9:W10"/>
    <mergeCell ref="X9:Z10"/>
    <mergeCell ref="Q11:Z11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14A23189429B40BC4A0CD01ADD8035" ma:contentTypeVersion="10" ma:contentTypeDescription="Create a new document." ma:contentTypeScope="" ma:versionID="a61faa0bb34620d38bf90b5e342a689f">
  <xsd:schema xmlns:xsd="http://www.w3.org/2001/XMLSchema" xmlns:xs="http://www.w3.org/2001/XMLSchema" xmlns:p="http://schemas.microsoft.com/office/2006/metadata/properties" xmlns:ns3="66e31d53-96a3-40df-8a7a-1c3757c9fdfd" xmlns:ns4="335dd11e-4c07-462e-93a6-f909811938d7" targetNamespace="http://schemas.microsoft.com/office/2006/metadata/properties" ma:root="true" ma:fieldsID="b6c70f28a714b3f075d031981f8ae8bf" ns3:_="" ns4:_="">
    <xsd:import namespace="66e31d53-96a3-40df-8a7a-1c3757c9fdfd"/>
    <xsd:import namespace="335dd11e-4c07-462e-93a6-f909811938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31d53-96a3-40df-8a7a-1c3757c9f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dd11e-4c07-462e-93a6-f909811938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CC9E7-1409-4C29-AA59-B5D9B8C01354}">
  <ds:schemaRefs>
    <ds:schemaRef ds:uri="http://purl.org/dc/terms/"/>
    <ds:schemaRef ds:uri="http://schemas.openxmlformats.org/package/2006/metadata/core-properties"/>
    <ds:schemaRef ds:uri="66e31d53-96a3-40df-8a7a-1c3757c9fdf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35dd11e-4c07-462e-93a6-f909811938d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2FA78ED-80BB-4F82-928C-2C24AB1033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227760-7094-4B69-B694-C05F3AD2A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31d53-96a3-40df-8a7a-1c3757c9fdfd"/>
    <ds:schemaRef ds:uri="335dd11e-4c07-462e-93a6-f909811938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MANUAL ORDEN DE PRODUCCIÓN</vt:lpstr>
      <vt:lpstr>Orden de Producción</vt:lpstr>
      <vt:lpstr>Vacaciones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tpv</dc:creator>
  <cp:keywords/>
  <dc:description/>
  <cp:lastModifiedBy>Soler, Luis-Miguel</cp:lastModifiedBy>
  <cp:revision/>
  <dcterms:created xsi:type="dcterms:W3CDTF">2020-05-06T11:34:59Z</dcterms:created>
  <dcterms:modified xsi:type="dcterms:W3CDTF">2021-05-31T19:02:41Z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0x0101000914A23189429B40BC4A0CD01ADD8035</vt:lpwstr>
  </property>
</Properties>
</file>